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700"/>
  </bookViews>
  <sheets>
    <sheet name="Pol. VV fotbal. hřiště Žďár nad" sheetId="1" r:id="rId1"/>
  </sheets>
  <calcPr calcId="145621"/>
</workbook>
</file>

<file path=xl/calcChain.xml><?xml version="1.0" encoding="utf-8"?>
<calcChain xmlns="http://schemas.openxmlformats.org/spreadsheetml/2006/main">
  <c r="L14" i="1" l="1"/>
  <c r="L13" i="1"/>
  <c r="L12" i="1"/>
  <c r="L15" i="1" l="1"/>
  <c r="L16" i="1" s="1"/>
  <c r="L17" i="1" s="1"/>
</calcChain>
</file>

<file path=xl/sharedStrings.xml><?xml version="1.0" encoding="utf-8"?>
<sst xmlns="http://schemas.openxmlformats.org/spreadsheetml/2006/main" count="39" uniqueCount="34">
  <si>
    <t>ROZPOČET</t>
  </si>
  <si>
    <t>Stránka 1 / 1</t>
  </si>
  <si>
    <t>Stavba:</t>
  </si>
  <si>
    <t>Objednatel:</t>
  </si>
  <si>
    <t>Zhotovitel:</t>
  </si>
  <si>
    <t>Zpracoval:</t>
  </si>
  <si>
    <t>Měna: Kč</t>
  </si>
  <si>
    <t>Datum:</t>
  </si>
  <si>
    <t>02.09.2019</t>
  </si>
  <si>
    <t>P.č.</t>
  </si>
  <si>
    <t>Kód</t>
  </si>
  <si>
    <t>Popis</t>
  </si>
  <si>
    <t>M.j.</t>
  </si>
  <si>
    <t>Množství celkem</t>
  </si>
  <si>
    <t>Cena</t>
  </si>
  <si>
    <t>Cena celk.</t>
  </si>
  <si>
    <t>položky</t>
  </si>
  <si>
    <t>jednotková</t>
  </si>
  <si>
    <t>001</t>
  </si>
  <si>
    <t>Komunikace</t>
  </si>
  <si>
    <t>565135121</t>
  </si>
  <si>
    <t>Podklad z obalovaného kameniva ACP 16 + tl. 5cm - JI (OKS I) šířka nad 3m</t>
  </si>
  <si>
    <t>m2</t>
  </si>
  <si>
    <t>002</t>
  </si>
  <si>
    <t>566501111</t>
  </si>
  <si>
    <t>Úprava krytu kamenivem drceným do 0,10 m3/m2</t>
  </si>
  <si>
    <t>003</t>
  </si>
  <si>
    <t>577144221</t>
  </si>
  <si>
    <t>Asfaltový beton ACO 11 tl. 5cm - (A 50/70) šířka nad 3m</t>
  </si>
  <si>
    <t xml:space="preserve">Město Žďár nad Sázavou </t>
  </si>
  <si>
    <t>DPH 21%</t>
  </si>
  <si>
    <t>Celkem vč. DPH</t>
  </si>
  <si>
    <t xml:space="preserve">Rekonstrukce plochy na fotbalovém stadionu, Žďár nad Sázavou </t>
  </si>
  <si>
    <t>SPORTIS, p.o. - Rekonstrukce plochy na fotbalovém stadionu, Žďár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</si>
</sst>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/>
    <xf numFmtId="49" fontId="21" fillId="33" borderId="0" xfId="0" applyNumberFormat="1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/>
    <xf numFmtId="49" fontId="21" fillId="33" borderId="22" xfId="0" applyNumberFormat="1" applyFont="1" applyFill="1" applyBorder="1" applyAlignment="1">
      <alignment horizontal="center" vertical="center"/>
    </xf>
    <xf numFmtId="4" fontId="21" fillId="33" borderId="22" xfId="0" applyNumberFormat="1" applyFont="1" applyFill="1" applyBorder="1" applyAlignment="1">
      <alignment horizontal="right" vertical="center"/>
    </xf>
    <xf numFmtId="49" fontId="21" fillId="33" borderId="29" xfId="0" applyNumberFormat="1" applyFont="1" applyFill="1" applyBorder="1" applyAlignment="1">
      <alignment horizontal="center" vertical="center"/>
    </xf>
    <xf numFmtId="4" fontId="21" fillId="33" borderId="29" xfId="0" applyNumberFormat="1" applyFont="1" applyFill="1" applyBorder="1" applyAlignment="1">
      <alignment horizontal="right" vertical="center"/>
    </xf>
    <xf numFmtId="0" fontId="23" fillId="33" borderId="28" xfId="0" applyFont="1" applyFill="1" applyBorder="1" applyAlignment="1"/>
    <xf numFmtId="4" fontId="21" fillId="33" borderId="28" xfId="0" applyNumberFormat="1" applyFont="1" applyFill="1" applyBorder="1" applyAlignment="1">
      <alignment horizontal="right" vertical="center"/>
    </xf>
    <xf numFmtId="4" fontId="21" fillId="33" borderId="28" xfId="0" applyNumberFormat="1" applyFont="1" applyFill="1" applyBorder="1"/>
    <xf numFmtId="49" fontId="18" fillId="33" borderId="0" xfId="0" applyNumberFormat="1" applyFont="1" applyFill="1" applyAlignment="1">
      <alignment horizontal="left" vertical="center"/>
    </xf>
    <xf numFmtId="49" fontId="19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center" vertical="center"/>
    </xf>
    <xf numFmtId="49" fontId="21" fillId="33" borderId="18" xfId="0" applyNumberFormat="1" applyFont="1" applyFill="1" applyBorder="1" applyAlignment="1">
      <alignment horizontal="center" vertical="center"/>
    </xf>
    <xf numFmtId="49" fontId="21" fillId="33" borderId="23" xfId="0" applyNumberFormat="1" applyFont="1" applyFill="1" applyBorder="1" applyAlignment="1">
      <alignment horizontal="left" vertical="center"/>
    </xf>
    <xf numFmtId="49" fontId="21" fillId="33" borderId="24" xfId="0" applyNumberFormat="1" applyFont="1" applyFill="1" applyBorder="1" applyAlignment="1">
      <alignment horizontal="left" vertical="center"/>
    </xf>
    <xf numFmtId="49" fontId="21" fillId="33" borderId="25" xfId="0" applyNumberFormat="1" applyFont="1" applyFill="1" applyBorder="1" applyAlignment="1">
      <alignment horizontal="left" vertical="center"/>
    </xf>
    <xf numFmtId="4" fontId="21" fillId="33" borderId="23" xfId="0" applyNumberFormat="1" applyFont="1" applyFill="1" applyBorder="1" applyAlignment="1">
      <alignment horizontal="right" vertical="center"/>
    </xf>
    <xf numFmtId="4" fontId="21" fillId="33" borderId="25" xfId="0" applyNumberFormat="1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left" vertical="center"/>
    </xf>
    <xf numFmtId="49" fontId="21" fillId="33" borderId="26" xfId="0" applyNumberFormat="1" applyFont="1" applyFill="1" applyBorder="1" applyAlignment="1">
      <alignment horizontal="left" vertical="center"/>
    </xf>
    <xf numFmtId="49" fontId="21" fillId="33" borderId="23" xfId="0" applyNumberFormat="1" applyFont="1" applyFill="1" applyBorder="1" applyAlignment="1">
      <alignment horizontal="left" vertical="center" wrapText="1"/>
    </xf>
    <xf numFmtId="49" fontId="21" fillId="33" borderId="25" xfId="0" applyNumberFormat="1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left"/>
    </xf>
    <xf numFmtId="0" fontId="21" fillId="33" borderId="33" xfId="0" applyFont="1" applyFill="1" applyBorder="1" applyAlignment="1">
      <alignment horizontal="left"/>
    </xf>
    <xf numFmtId="0" fontId="21" fillId="33" borderId="34" xfId="0" applyFont="1" applyFill="1" applyBorder="1" applyAlignment="1">
      <alignment horizontal="left"/>
    </xf>
    <xf numFmtId="49" fontId="21" fillId="33" borderId="30" xfId="0" applyNumberFormat="1" applyFont="1" applyFill="1" applyBorder="1" applyAlignment="1">
      <alignment horizontal="left" vertical="center"/>
    </xf>
    <xf numFmtId="49" fontId="21" fillId="33" borderId="27" xfId="0" applyNumberFormat="1" applyFont="1" applyFill="1" applyBorder="1" applyAlignment="1">
      <alignment horizontal="left" vertical="center"/>
    </xf>
    <xf numFmtId="49" fontId="21" fillId="33" borderId="31" xfId="0" applyNumberFormat="1" applyFont="1" applyFill="1" applyBorder="1" applyAlignment="1">
      <alignment horizontal="left" vertical="center"/>
    </xf>
    <xf numFmtId="4" fontId="21" fillId="33" borderId="30" xfId="0" applyNumberFormat="1" applyFont="1" applyFill="1" applyBorder="1" applyAlignment="1">
      <alignment horizontal="right" vertical="center"/>
    </xf>
    <xf numFmtId="4" fontId="21" fillId="33" borderId="31" xfId="0" applyNumberFormat="1" applyFont="1" applyFill="1" applyBorder="1" applyAlignment="1">
      <alignment horizontal="right" vertical="center"/>
    </xf>
    <xf numFmtId="49" fontId="21" fillId="33" borderId="28" xfId="0" applyNumberFormat="1" applyFont="1" applyFill="1" applyBorder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>
      <selection activeCell="F10" sqref="F10:L10"/>
    </sheetView>
  </sheetViews>
  <sheetFormatPr defaultRowHeight="15" x14ac:dyDescent="0.25"/>
  <cols>
    <col min="1" max="1" width="4.42578125" style="1" customWidth="1"/>
    <col min="2" max="2" width="2.140625" customWidth="1"/>
    <col min="3" max="3" width="2.85546875" customWidth="1"/>
    <col min="4" max="4" width="4.140625" customWidth="1"/>
    <col min="5" max="5" width="0.5703125" customWidth="1"/>
    <col min="6" max="6" width="6.28515625" customWidth="1"/>
    <col min="7" max="7" width="39.28515625" customWidth="1"/>
    <col min="8" max="8" width="4.7109375" customWidth="1"/>
    <col min="9" max="9" width="9.140625" customWidth="1"/>
    <col min="10" max="10" width="6.28515625" customWidth="1"/>
    <col min="11" max="11" width="3.42578125" customWidth="1"/>
    <col min="12" max="12" width="13" customWidth="1"/>
    <col min="13" max="13" width="0" hidden="1" customWidth="1"/>
  </cols>
  <sheetData>
    <row r="1" spans="1:12" s="1" customFormat="1" ht="12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</v>
      </c>
      <c r="L1" s="13"/>
    </row>
    <row r="2" spans="1:12" s="1" customFormat="1" ht="9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s="1" customFormat="1" ht="11.25" customHeight="1" x14ac:dyDescent="0.25">
      <c r="A3" s="14" t="s">
        <v>2</v>
      </c>
      <c r="B3" s="14"/>
      <c r="C3" s="14"/>
      <c r="D3" s="15" t="s">
        <v>32</v>
      </c>
      <c r="E3" s="15"/>
      <c r="F3" s="15"/>
      <c r="G3" s="15"/>
      <c r="H3" s="15"/>
      <c r="I3" s="2"/>
      <c r="J3" s="16"/>
      <c r="K3" s="16"/>
      <c r="L3" s="16"/>
    </row>
    <row r="4" spans="1:12" s="1" customFormat="1" ht="11.25" customHeight="1" x14ac:dyDescent="0.25">
      <c r="A4" s="17" t="s">
        <v>3</v>
      </c>
      <c r="B4" s="17"/>
      <c r="C4" s="17"/>
      <c r="D4" s="17" t="s">
        <v>29</v>
      </c>
      <c r="E4" s="17"/>
      <c r="F4" s="17"/>
      <c r="G4" s="17"/>
      <c r="H4" s="17"/>
      <c r="I4" s="2"/>
      <c r="J4" s="16"/>
      <c r="K4" s="16"/>
      <c r="L4" s="16"/>
    </row>
    <row r="5" spans="1:12" s="1" customFormat="1" ht="11.25" customHeight="1" x14ac:dyDescent="0.25">
      <c r="A5" s="17" t="s">
        <v>4</v>
      </c>
      <c r="B5" s="17"/>
      <c r="C5" s="17"/>
      <c r="D5" s="17"/>
      <c r="E5" s="17"/>
      <c r="F5" s="17"/>
      <c r="G5" s="17"/>
      <c r="H5" s="17"/>
      <c r="I5" s="2" t="s">
        <v>5</v>
      </c>
      <c r="J5" s="16"/>
      <c r="K5" s="16"/>
      <c r="L5" s="16"/>
    </row>
    <row r="6" spans="1:12" s="1" customFormat="1" ht="11.25" customHeight="1" x14ac:dyDescent="0.25">
      <c r="A6" s="18" t="s">
        <v>6</v>
      </c>
      <c r="B6" s="18"/>
      <c r="C6" s="18"/>
      <c r="D6" s="18"/>
      <c r="E6" s="18"/>
      <c r="F6" s="18"/>
      <c r="G6" s="18"/>
      <c r="H6" s="18"/>
      <c r="I6" s="2" t="s">
        <v>7</v>
      </c>
      <c r="J6" s="18" t="s">
        <v>8</v>
      </c>
      <c r="K6" s="18"/>
      <c r="L6" s="18"/>
    </row>
    <row r="7" spans="1:12" s="1" customFormat="1" ht="11.25" customHeight="1" x14ac:dyDescent="0.25">
      <c r="A7" s="19" t="s">
        <v>9</v>
      </c>
      <c r="B7" s="21" t="s">
        <v>10</v>
      </c>
      <c r="C7" s="22"/>
      <c r="D7" s="22"/>
      <c r="E7" s="23"/>
      <c r="F7" s="21" t="s">
        <v>11</v>
      </c>
      <c r="G7" s="23"/>
      <c r="H7" s="19" t="s">
        <v>12</v>
      </c>
      <c r="I7" s="19" t="s">
        <v>13</v>
      </c>
      <c r="J7" s="21" t="s">
        <v>14</v>
      </c>
      <c r="K7" s="23"/>
      <c r="L7" s="19" t="s">
        <v>15</v>
      </c>
    </row>
    <row r="8" spans="1:12" s="1" customFormat="1" ht="11.25" customHeight="1" x14ac:dyDescent="0.25">
      <c r="A8" s="20"/>
      <c r="B8" s="24" t="s">
        <v>16</v>
      </c>
      <c r="C8" s="26"/>
      <c r="D8" s="26"/>
      <c r="E8" s="25"/>
      <c r="F8" s="24"/>
      <c r="G8" s="25"/>
      <c r="H8" s="20"/>
      <c r="I8" s="20"/>
      <c r="J8" s="24" t="s">
        <v>17</v>
      </c>
      <c r="K8" s="25"/>
      <c r="L8" s="20"/>
    </row>
    <row r="9" spans="1:12" s="1" customFormat="1" ht="9.75" customHeight="1" x14ac:dyDescent="0.25">
      <c r="A9" s="3">
        <v>1</v>
      </c>
      <c r="B9" s="32">
        <v>2</v>
      </c>
      <c r="C9" s="33"/>
      <c r="D9" s="33"/>
      <c r="E9" s="34"/>
      <c r="F9" s="32">
        <v>3</v>
      </c>
      <c r="G9" s="34"/>
      <c r="H9" s="3">
        <v>4</v>
      </c>
      <c r="I9" s="3">
        <v>5</v>
      </c>
      <c r="J9" s="32">
        <v>6</v>
      </c>
      <c r="K9" s="34"/>
      <c r="L9" s="3">
        <v>7</v>
      </c>
    </row>
    <row r="10" spans="1:12" s="1" customFormat="1" ht="15.75" customHeight="1" x14ac:dyDescent="0.25">
      <c r="A10" s="4"/>
      <c r="B10" s="35"/>
      <c r="C10" s="35"/>
      <c r="D10" s="35"/>
      <c r="E10" s="35"/>
      <c r="F10" s="35" t="s">
        <v>33</v>
      </c>
      <c r="G10" s="35"/>
      <c r="H10" s="35"/>
      <c r="I10" s="35"/>
      <c r="J10" s="35"/>
      <c r="K10" s="35"/>
      <c r="L10" s="35"/>
    </row>
    <row r="11" spans="1:12" s="1" customFormat="1" ht="15" customHeight="1" x14ac:dyDescent="0.25">
      <c r="A11" s="4"/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</row>
    <row r="12" spans="1:12" s="1" customFormat="1" ht="27.75" customHeight="1" x14ac:dyDescent="0.25">
      <c r="A12" s="5" t="s">
        <v>18</v>
      </c>
      <c r="B12" s="27" t="s">
        <v>20</v>
      </c>
      <c r="C12" s="28"/>
      <c r="D12" s="28"/>
      <c r="E12" s="29"/>
      <c r="F12" s="37" t="s">
        <v>21</v>
      </c>
      <c r="G12" s="38"/>
      <c r="H12" s="5" t="s">
        <v>22</v>
      </c>
      <c r="I12" s="6">
        <v>1350</v>
      </c>
      <c r="J12" s="30">
        <v>0</v>
      </c>
      <c r="K12" s="31"/>
      <c r="L12" s="6">
        <f>PRODUCT(I12,J12)</f>
        <v>0</v>
      </c>
    </row>
    <row r="13" spans="1:12" s="1" customFormat="1" ht="11.25" customHeight="1" x14ac:dyDescent="0.25">
      <c r="A13" s="5" t="s">
        <v>23</v>
      </c>
      <c r="B13" s="27" t="s">
        <v>24</v>
      </c>
      <c r="C13" s="28"/>
      <c r="D13" s="28"/>
      <c r="E13" s="29"/>
      <c r="F13" s="27" t="s">
        <v>25</v>
      </c>
      <c r="G13" s="29"/>
      <c r="H13" s="5" t="s">
        <v>22</v>
      </c>
      <c r="I13" s="6">
        <v>1350</v>
      </c>
      <c r="J13" s="30">
        <v>0</v>
      </c>
      <c r="K13" s="31"/>
      <c r="L13" s="6">
        <f>PRODUCT(I13,J13)</f>
        <v>0</v>
      </c>
    </row>
    <row r="14" spans="1:12" s="1" customFormat="1" ht="11.25" customHeight="1" x14ac:dyDescent="0.25">
      <c r="A14" s="7" t="s">
        <v>26</v>
      </c>
      <c r="B14" s="45" t="s">
        <v>27</v>
      </c>
      <c r="C14" s="46"/>
      <c r="D14" s="46"/>
      <c r="E14" s="47"/>
      <c r="F14" s="45" t="s">
        <v>28</v>
      </c>
      <c r="G14" s="47"/>
      <c r="H14" s="7" t="s">
        <v>22</v>
      </c>
      <c r="I14" s="8">
        <v>1350</v>
      </c>
      <c r="J14" s="48">
        <v>0</v>
      </c>
      <c r="K14" s="49"/>
      <c r="L14" s="8">
        <f>PRODUCT(I14,J14)</f>
        <v>0</v>
      </c>
    </row>
    <row r="15" spans="1:12" s="1" customFormat="1" ht="11.25" customHeight="1" x14ac:dyDescent="0.25">
      <c r="A15" s="9"/>
      <c r="B15" s="50" t="s">
        <v>18</v>
      </c>
      <c r="C15" s="50"/>
      <c r="D15" s="50"/>
      <c r="E15" s="50"/>
      <c r="F15" s="50" t="s">
        <v>19</v>
      </c>
      <c r="G15" s="50"/>
      <c r="H15" s="50"/>
      <c r="I15" s="50"/>
      <c r="J15" s="50"/>
      <c r="K15" s="50"/>
      <c r="L15" s="10">
        <f>SUM(L12:L14)</f>
        <v>0</v>
      </c>
    </row>
    <row r="16" spans="1:12" x14ac:dyDescent="0.25">
      <c r="A16" s="9"/>
      <c r="B16" s="39"/>
      <c r="C16" s="40"/>
      <c r="D16" s="40"/>
      <c r="E16" s="41"/>
      <c r="F16" s="42" t="s">
        <v>30</v>
      </c>
      <c r="G16" s="43"/>
      <c r="H16" s="43"/>
      <c r="I16" s="43"/>
      <c r="J16" s="43"/>
      <c r="K16" s="44"/>
      <c r="L16" s="11">
        <f>PRODUCT(L15,0.21)</f>
        <v>0</v>
      </c>
    </row>
    <row r="17" spans="1:12" x14ac:dyDescent="0.25">
      <c r="A17" s="9"/>
      <c r="B17" s="39"/>
      <c r="C17" s="40"/>
      <c r="D17" s="40"/>
      <c r="E17" s="41"/>
      <c r="F17" s="42" t="s">
        <v>31</v>
      </c>
      <c r="G17" s="43"/>
      <c r="H17" s="43"/>
      <c r="I17" s="43"/>
      <c r="J17" s="43"/>
      <c r="K17" s="44"/>
      <c r="L17" s="11">
        <f>SUM(L16,L15)</f>
        <v>0</v>
      </c>
    </row>
  </sheetData>
  <mergeCells count="45">
    <mergeCell ref="B16:E16"/>
    <mergeCell ref="B17:E17"/>
    <mergeCell ref="F17:K17"/>
    <mergeCell ref="F16:K16"/>
    <mergeCell ref="B14:E14"/>
    <mergeCell ref="F14:G14"/>
    <mergeCell ref="J14:K14"/>
    <mergeCell ref="B15:E15"/>
    <mergeCell ref="F15:K15"/>
    <mergeCell ref="B13:E13"/>
    <mergeCell ref="F13:G13"/>
    <mergeCell ref="J13:K13"/>
    <mergeCell ref="J8:K8"/>
    <mergeCell ref="B9:E9"/>
    <mergeCell ref="F9:G9"/>
    <mergeCell ref="J9:K9"/>
    <mergeCell ref="B10:E10"/>
    <mergeCell ref="F10:L10"/>
    <mergeCell ref="B11:E11"/>
    <mergeCell ref="F11:L11"/>
    <mergeCell ref="B12:E12"/>
    <mergeCell ref="F12:G12"/>
    <mergeCell ref="J12:K12"/>
    <mergeCell ref="A6:H6"/>
    <mergeCell ref="J6:L6"/>
    <mergeCell ref="A7:A8"/>
    <mergeCell ref="B7:E7"/>
    <mergeCell ref="F7:G8"/>
    <mergeCell ref="H7:H8"/>
    <mergeCell ref="I7:I8"/>
    <mergeCell ref="J7:K7"/>
    <mergeCell ref="L7:L8"/>
    <mergeCell ref="B8:E8"/>
    <mergeCell ref="A4:C4"/>
    <mergeCell ref="D4:H4"/>
    <mergeCell ref="J4:L4"/>
    <mergeCell ref="A5:C5"/>
    <mergeCell ref="D5:H5"/>
    <mergeCell ref="J5:L5"/>
    <mergeCell ref="A1:J2"/>
    <mergeCell ref="K1:L1"/>
    <mergeCell ref="K2:L2"/>
    <mergeCell ref="A3:C3"/>
    <mergeCell ref="D3:H3"/>
    <mergeCell ref="J3:L3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776EFF05CDC040A0F5B39EEECFD18C" ma:contentTypeVersion="8" ma:contentTypeDescription="Crée un document." ma:contentTypeScope="" ma:versionID="244d899b91d6b57813cd498fb0920415">
  <xsd:schema xmlns:xsd="http://www.w3.org/2001/XMLSchema" xmlns:xs="http://www.w3.org/2001/XMLSchema" xmlns:p="http://schemas.microsoft.com/office/2006/metadata/properties" xmlns:ns3="f4ef25a5-65e4-4fce-87af-67c69ca968ce" targetNamespace="http://schemas.microsoft.com/office/2006/metadata/properties" ma:root="true" ma:fieldsID="cb3f5ab9f2df211e4fe405c0c822ea5d" ns3:_="">
    <xsd:import namespace="f4ef25a5-65e4-4fce-87af-67c69ca968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25a5-65e4-4fce-87af-67c69ca96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A6569B-0BDE-46F7-8814-FDCEC448375D}">
  <ds:schemaRefs>
    <ds:schemaRef ds:uri="f4ef25a5-65e4-4fce-87af-67c69ca968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5533D9-CA1F-49D6-AC5C-ADF183C778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F540DA-371B-40D6-BAED-55F339B7F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25a5-65e4-4fce-87af-67c69ca96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Pol. VV fotbal. hřiště Žďár 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2019-09-02T11:11:51Z</dcterms:created>
  <dcterms:modified xsi:type="dcterms:W3CDTF">2019-09-02T12:42:14Z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0x010100D4776EFF05CDC040A0F5B39EEECFD18C</vt:lpwstr>
  </property>
</Properties>
</file>