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7635" activeTab="0"/>
  </bookViews>
  <sheets>
    <sheet name="Část 1" sheetId="4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<sst xmlns="http://schemas.openxmlformats.org/spreadsheetml/2006/main" count="31" uniqueCount="27">
  <si>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počet MJ</t>
  </si>
  <si>
    <t>MJ</t>
  </si>
  <si>
    <t>soubor</t>
  </si>
  <si>
    <t>Realizace</t>
  </si>
  <si>
    <t>měsíc</t>
  </si>
  <si>
    <t>Provoz</t>
  </si>
  <si>
    <t>Celkem za Provoz</t>
  </si>
  <si>
    <t>Celkem za Realizaci</t>
  </si>
  <si>
    <t>Cena celkem 
(Kč včetně DPH)</t>
  </si>
  <si>
    <t>Cena celkem</t>
  </si>
  <si>
    <r>
      <rPr>
        <b/>
        <sz val="10"/>
        <color theme="1"/>
        <rFont val="Calibri"/>
        <family val="2"/>
        <scheme val="minor"/>
      </rPr>
      <t xml:space="preserve">Cena za MJ </t>
    </r>
    <r>
      <rPr>
        <sz val="10"/>
        <color theme="1"/>
        <rFont val="Calibri"/>
        <family val="2"/>
        <scheme val="minor"/>
      </rPr>
      <t xml:space="preserve">
(Kč bez DPH)</t>
    </r>
  </si>
  <si>
    <r>
      <rPr>
        <b/>
        <sz val="10"/>
        <color theme="1"/>
        <rFont val="Calibri"/>
        <family val="2"/>
        <scheme val="minor"/>
      </rPr>
      <t>Cena celkem</t>
    </r>
    <r>
      <rPr>
        <sz val="10"/>
        <color theme="1"/>
        <rFont val="Calibri"/>
        <family val="2"/>
        <scheme val="minor"/>
      </rPr>
      <t xml:space="preserve">
(Kč bez DPH)</t>
    </r>
  </si>
  <si>
    <r>
      <rPr>
        <b/>
        <sz val="10"/>
        <color theme="1"/>
        <rFont val="Calibri"/>
        <family val="2"/>
        <scheme val="minor"/>
      </rPr>
      <t>DPH</t>
    </r>
    <r>
      <rPr>
        <sz val="10"/>
        <color theme="1"/>
        <rFont val="Calibri"/>
        <family val="2"/>
        <scheme val="minor"/>
      </rPr>
      <t xml:space="preserve">
(%)</t>
    </r>
  </si>
  <si>
    <t>Maintenance</t>
  </si>
  <si>
    <t>Technická podpora</t>
  </si>
  <si>
    <t>Pokyn pro dodavatele:</t>
  </si>
  <si>
    <t>Dodavatel vyplní pole ve sloupci "E" a "F". Cena "Celkem za provoz" nesmí překročit 25% "Ceny celkem". (Tento pokyn před vložením souboru do nabídky vymažte.)</t>
  </si>
  <si>
    <t>Analýza a příprava cílového konceptu</t>
  </si>
  <si>
    <t>Implementace Aplikace Usnesení</t>
  </si>
  <si>
    <t>Integrace Aplikace usnesení na IS EOS a IS Helpdesk</t>
  </si>
  <si>
    <t xml:space="preserve">Testování, akceptace a řešení připomínek zadavatele </t>
  </si>
  <si>
    <r>
      <t xml:space="preserve">Příloha č. 2 smlouvy o dílo - </t>
    </r>
    <r>
      <rPr>
        <b/>
        <sz val="11"/>
        <color theme="1"/>
        <rFont val="Calibri"/>
        <family val="2"/>
        <scheme val="minor"/>
      </rPr>
      <t>Rozpočet</t>
    </r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</si>
  <si>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Dodávky SW pro město Žďár nad Sázavou</t>
    </r>
  </si>
  <si>
    <t>SW pro transparentní Městský úřad</t>
  </si>
  <si>
    <t xml:space="preserve">Položkový rozpočet </t>
  </si>
  <si>
    <t>Část veřejné zakázky:</t>
  </si>
  <si>
    <t>Název části veřejné zakázky: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</si>
</sst>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 applyProtection="1">
      <alignment horizontal="right" indent="1"/>
      <protection locked="0"/>
    </xf>
    <xf numFmtId="0" fontId="0" fillId="0" borderId="1" xfId="0" applyFill="1" applyBorder="1" applyAlignment="1" applyProtection="1">
      <alignment horizontal="right" indent="1"/>
      <protection locked="0"/>
    </xf>
    <xf numFmtId="164" fontId="0" fillId="2" borderId="1" xfId="0" applyNumberForma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0" fontId="0" fillId="0" borderId="2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right" indent="1"/>
    </xf>
    <xf numFmtId="0" fontId="6" fillId="0" borderId="0" xfId="0" applyFont="1"/>
    <xf numFmtId="0" fontId="6" fillId="0" borderId="0" xfId="0" applyFont="1" applyAlignment="1">
      <alignment/>
    </xf>
    <xf numFmtId="0" fontId="6" fillId="0" borderId="0" xfId="0" applyFont="1" applyFill="1"/>
    <xf numFmtId="0" fontId="0" fillId="0" borderId="2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5" xfId="0" applyBorder="1" applyAlignment="1">
      <alignment/>
    </xf>
    <xf numFmtId="0" fontId="0" fillId="3" borderId="6" xfId="0" applyFont="1" applyFill="1" applyBorder="1" applyAlignment="1">
      <alignment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2" fillId="3" borderId="2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3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K6" sqref="K6"/>
    </sheetView>
  </sheetViews>
  <sheetFormatPr defaultColWidth="9.140625" defaultRowHeight="15"/>
  <cols>
    <col min="1" max="1" width="18.57421875" style="0" customWidth="1"/>
    <col min="2" max="2" width="31.140625" style="0" customWidth="1"/>
    <col min="3" max="3" width="8.140625" style="0" customWidth="1"/>
    <col min="4" max="4" width="7.7109375" style="0" bestFit="1" customWidth="1"/>
    <col min="5" max="5" width="12.7109375" style="0" customWidth="1"/>
    <col min="6" max="6" width="5.421875" style="0" customWidth="1"/>
    <col min="7" max="8" width="12.7109375" style="0" customWidth="1"/>
  </cols>
  <sheetData>
    <row r="1" spans="1:8" ht="15">
      <c r="A1" s="24" t="s">
        <v>22</v>
      </c>
      <c r="B1" s="24"/>
      <c r="C1" s="24"/>
      <c r="D1" s="24"/>
      <c r="E1" s="24"/>
      <c r="F1" s="24"/>
      <c r="G1" s="24"/>
      <c r="H1" s="24"/>
    </row>
    <row r="2" spans="1:9" ht="15">
      <c r="A2" s="25" t="s">
        <v>21</v>
      </c>
      <c r="B2" s="25"/>
      <c r="C2" s="25"/>
      <c r="D2" s="25"/>
      <c r="E2" s="25"/>
      <c r="F2" s="25"/>
      <c r="G2" s="25"/>
      <c r="H2" s="41"/>
      <c r="I2" s="14"/>
    </row>
    <row r="3" spans="1:8" ht="15.75" thickBot="1">
      <c r="A3" s="27"/>
      <c r="B3" s="27"/>
      <c r="C3" s="27"/>
      <c r="D3" s="27"/>
      <c r="E3" s="27"/>
      <c r="F3" s="27"/>
      <c r="G3" s="27"/>
      <c r="H3" s="27"/>
    </row>
    <row r="4" spans="1:8" ht="30">
      <c r="A4" s="33" t="s">
        <v>25</v>
      </c>
      <c r="B4" s="34" t="s">
        <v>26</v>
      </c>
      <c r="C4" s="35"/>
      <c r="D4" s="35"/>
      <c r="E4" s="35"/>
      <c r="F4" s="35"/>
      <c r="G4" s="35"/>
      <c r="H4" s="36"/>
    </row>
    <row r="5" spans="1:8" ht="15.75" thickBot="1">
      <c r="A5" s="37">
        <v>2</v>
      </c>
      <c r="B5" s="38" t="s">
        <v>23</v>
      </c>
      <c r="C5" s="39"/>
      <c r="D5" s="39"/>
      <c r="E5" s="39"/>
      <c r="F5" s="39"/>
      <c r="G5" s="39"/>
      <c r="H5" s="40"/>
    </row>
    <row r="6" spans="1:8" ht="15">
      <c r="A6" s="26"/>
      <c r="B6" s="26"/>
      <c r="C6" s="26"/>
      <c r="D6" s="26"/>
      <c r="E6" s="26"/>
      <c r="F6" s="26"/>
      <c r="G6" s="26"/>
      <c r="H6" s="26"/>
    </row>
    <row r="7" spans="1:9" ht="27.95" customHeight="1">
      <c r="A7" s="19" t="s">
        <v>24</v>
      </c>
      <c r="B7" s="20"/>
      <c r="C7" s="10" t="s">
        <v>1</v>
      </c>
      <c r="D7" s="10" t="s">
        <v>0</v>
      </c>
      <c r="E7" s="11" t="s">
        <v>10</v>
      </c>
      <c r="F7" s="11" t="s">
        <v>12</v>
      </c>
      <c r="G7" s="11" t="s">
        <v>11</v>
      </c>
      <c r="H7" s="12" t="s">
        <v>8</v>
      </c>
      <c r="I7" s="14"/>
    </row>
    <row r="8" spans="1:8" ht="15">
      <c r="A8" s="21" t="s">
        <v>3</v>
      </c>
      <c r="B8" s="22"/>
      <c r="C8" s="22"/>
      <c r="D8" s="22"/>
      <c r="E8" s="22"/>
      <c r="F8" s="22"/>
      <c r="G8" s="22"/>
      <c r="H8" s="23"/>
    </row>
    <row r="9" spans="1:8" s="3" customFormat="1" ht="15">
      <c r="A9" s="17" t="s">
        <v>17</v>
      </c>
      <c r="B9" s="18"/>
      <c r="C9" s="1" t="s">
        <v>2</v>
      </c>
      <c r="D9" s="2">
        <v>1</v>
      </c>
      <c r="E9" s="4"/>
      <c r="F9" s="5"/>
      <c r="G9" s="6" t="str">
        <f>IF(D9*E9=0,"",IF(F9=0,"",D9*E9))</f>
        <v/>
      </c>
      <c r="H9" s="6" t="str">
        <f>IF(G9="","",G9*((100+F9)/100))</f>
        <v/>
      </c>
    </row>
    <row r="10" spans="1:8" s="3" customFormat="1" ht="15">
      <c r="A10" s="17" t="s">
        <v>18</v>
      </c>
      <c r="B10" s="18"/>
      <c r="C10" s="1" t="s">
        <v>2</v>
      </c>
      <c r="D10" s="2">
        <v>1</v>
      </c>
      <c r="E10" s="4"/>
      <c r="F10" s="5"/>
      <c r="G10" s="6" t="str">
        <f aca="true" t="shared" si="0" ref="G10:G12">IF(D10*E10=0,"",IF(F10=0,"",D10*E10))</f>
        <v/>
      </c>
      <c r="H10" s="6" t="str">
        <f aca="true" t="shared" si="1" ref="H10:H12">IF(G10="","",G10*((100+F10)/100))</f>
        <v/>
      </c>
    </row>
    <row r="11" spans="1:8" s="3" customFormat="1" ht="15">
      <c r="A11" s="17" t="s">
        <v>19</v>
      </c>
      <c r="B11" s="18"/>
      <c r="C11" s="1" t="s">
        <v>2</v>
      </c>
      <c r="D11" s="2">
        <v>1</v>
      </c>
      <c r="E11" s="4"/>
      <c r="F11" s="5"/>
      <c r="G11" s="6"/>
      <c r="H11" s="6"/>
    </row>
    <row r="12" spans="1:8" s="3" customFormat="1" ht="15">
      <c r="A12" s="17" t="s">
        <v>20</v>
      </c>
      <c r="B12" s="18"/>
      <c r="C12" s="1" t="s">
        <v>2</v>
      </c>
      <c r="D12" s="2">
        <v>1</v>
      </c>
      <c r="E12" s="4"/>
      <c r="F12" s="5"/>
      <c r="G12" s="6" t="str">
        <f t="shared" si="0"/>
        <v/>
      </c>
      <c r="H12" s="6" t="str">
        <f t="shared" si="1"/>
        <v/>
      </c>
    </row>
    <row r="13" spans="1:8" ht="15">
      <c r="A13" s="21" t="s">
        <v>7</v>
      </c>
      <c r="B13" s="22"/>
      <c r="C13" s="22"/>
      <c r="D13" s="22"/>
      <c r="E13" s="22"/>
      <c r="F13" s="23"/>
      <c r="G13" s="7">
        <f>SUM(G9:G12)</f>
        <v>0</v>
      </c>
      <c r="H13" s="7">
        <f>SUM(H9:H12)</f>
        <v>0</v>
      </c>
    </row>
    <row r="14" spans="1:8" ht="15">
      <c r="A14" s="21" t="s">
        <v>5</v>
      </c>
      <c r="B14" s="22"/>
      <c r="C14" s="22"/>
      <c r="D14" s="22"/>
      <c r="E14" s="22"/>
      <c r="F14" s="22"/>
      <c r="G14" s="22"/>
      <c r="H14" s="23"/>
    </row>
    <row r="15" spans="1:8" s="3" customFormat="1" ht="15">
      <c r="A15" s="8" t="s">
        <v>13</v>
      </c>
      <c r="B15" s="9"/>
      <c r="C15" s="1" t="s">
        <v>4</v>
      </c>
      <c r="D15" s="2">
        <v>24</v>
      </c>
      <c r="E15" s="4"/>
      <c r="F15" s="5"/>
      <c r="G15" s="6" t="str">
        <f aca="true" t="shared" si="2" ref="G15:G16">IF(D15*E15=0,"",IF(F15=0,"",D15*E15))</f>
        <v/>
      </c>
      <c r="H15" s="6" t="str">
        <f aca="true" t="shared" si="3" ref="H15:H16">IF(G15="","",G15*((100+F15)/100))</f>
        <v/>
      </c>
    </row>
    <row r="16" spans="1:8" s="3" customFormat="1" ht="15">
      <c r="A16" s="8" t="s">
        <v>14</v>
      </c>
      <c r="B16" s="9"/>
      <c r="C16" s="1" t="s">
        <v>4</v>
      </c>
      <c r="D16" s="2">
        <v>24</v>
      </c>
      <c r="E16" s="4"/>
      <c r="F16" s="5"/>
      <c r="G16" s="6" t="str">
        <f t="shared" si="2"/>
        <v/>
      </c>
      <c r="H16" s="6" t="str">
        <f t="shared" si="3"/>
        <v/>
      </c>
    </row>
    <row r="17" spans="1:8" ht="15">
      <c r="A17" s="21" t="s">
        <v>6</v>
      </c>
      <c r="B17" s="22"/>
      <c r="C17" s="22"/>
      <c r="D17" s="22"/>
      <c r="E17" s="22"/>
      <c r="F17" s="23"/>
      <c r="G17" s="7">
        <f>SUM(G15:G16)</f>
        <v>0</v>
      </c>
      <c r="H17" s="7">
        <f>SUM(H15:H16)</f>
        <v>0</v>
      </c>
    </row>
    <row r="18" spans="1:8" ht="15">
      <c r="A18" s="30" t="s">
        <v>9</v>
      </c>
      <c r="B18" s="31"/>
      <c r="C18" s="31"/>
      <c r="D18" s="31"/>
      <c r="E18" s="31"/>
      <c r="F18" s="32"/>
      <c r="G18" s="13" t="str">
        <f>IF(G13=0,"",IF(G17=0,"",G13+G17))</f>
        <v/>
      </c>
      <c r="H18" s="13" t="str">
        <f>IF(H13=0,"",IF(H17=0,"",H13+H17))</f>
        <v/>
      </c>
    </row>
    <row r="20" spans="1:8" ht="15">
      <c r="A20" s="29" t="s">
        <v>15</v>
      </c>
      <c r="B20" s="29"/>
      <c r="C20" s="29"/>
      <c r="D20" s="29"/>
      <c r="E20" s="29"/>
      <c r="F20" s="29"/>
      <c r="G20" s="29"/>
      <c r="H20" s="29"/>
    </row>
    <row r="21" spans="1:8" ht="15">
      <c r="A21" s="28" t="s">
        <v>16</v>
      </c>
      <c r="B21" s="28"/>
      <c r="C21" s="28"/>
      <c r="D21" s="28"/>
      <c r="E21" s="28"/>
      <c r="F21" s="28"/>
      <c r="G21" s="28"/>
      <c r="H21" s="28"/>
    </row>
    <row r="23" ht="15">
      <c r="A23" s="14"/>
    </row>
    <row r="24" ht="15">
      <c r="A24" s="15"/>
    </row>
    <row r="25" ht="15">
      <c r="A25" s="14"/>
    </row>
    <row r="26" ht="15">
      <c r="A26" s="14"/>
    </row>
    <row r="28" ht="15">
      <c r="A28" s="16"/>
    </row>
  </sheetData>
  <mergeCells count="18">
    <mergeCell ref="A21:H21"/>
    <mergeCell ref="A20:H20"/>
    <mergeCell ref="A13:F13"/>
    <mergeCell ref="A18:F18"/>
    <mergeCell ref="A17:F17"/>
    <mergeCell ref="A1:H1"/>
    <mergeCell ref="A2:G2"/>
    <mergeCell ref="A6:H6"/>
    <mergeCell ref="A3:H3"/>
    <mergeCell ref="A9:B9"/>
    <mergeCell ref="B4:H4"/>
    <mergeCell ref="B5:H5"/>
    <mergeCell ref="A8:H8"/>
    <mergeCell ref="A10:B10"/>
    <mergeCell ref="A12:B12"/>
    <mergeCell ref="A7:B7"/>
    <mergeCell ref="A14:H14"/>
    <mergeCell ref="A11:B11"/>
  </mergeCells>
  <printOptions/>
  <pageMargins left="0.2" right="0.7" top="0.39" bottom="0.787401575" header="0.17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BAE4A0-2946-4A6E-90A0-4093BB90C7B7}">
  <ds:schemaRefs>
    <ds:schemaRef ds:uri="http://schemas.microsoft.com/office/2006/metadata/properties"/>
    <ds:schemaRef ds:uri="http://schemas.microsoft.com/office/infopath/2007/PartnerControls"/>
    <ds:schemaRef ds:uri="dfed548f-0517-4d39-90e3-3947398480c0"/>
  </ds:schemaRefs>
</ds:datastoreItem>
</file>

<file path=customXml/itemProps2.xml><?xml version="1.0" encoding="utf-8"?>
<ds:datastoreItem xmlns:ds="http://schemas.openxmlformats.org/officeDocument/2006/customXml" ds:itemID="{AC95BE65-BA7F-4E4C-9EBF-0E2B330F7E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714F68-B34B-4FF5-B6F3-C627EBD6D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Bačovský Michal Ing.</dc:creator>
  <cp:keywords/>
  <dc:description/>
  <cp:lastModifiedBy>Bačovský Michal Ing.</cp:lastModifiedBy>
  <cp:lastPrinted>2018-10-02T19:11:44Z</cp:lastPrinted>
  <dcterms:created xsi:type="dcterms:W3CDTF">2018-10-02T07:57:08Z</dcterms:created>
  <dcterms:modified xsi:type="dcterms:W3CDTF">2019-10-16T11:58:44Z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