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8680" yWindow="-120" windowWidth="29020" windowHeight="15840" tabRatio="745"/>
  </bookViews>
  <sheets>
    <sheet name="Specifikace pojištění" sheetId="62" r:id="rId1"/>
    <sheet name="Obchodní podmínky" sheetId="63" r:id="rId2"/>
    <sheet name="Zvláštní ujednání" sheetId="64" r:id="rId3"/>
  </sheets>
  <definedNames>
    <definedName name="_GoBack" localSheetId="0">'Specifikace pojištění'!$A$3</definedName>
    <definedName name="_xlnm.Print_Area" localSheetId="1">'Obchodní podmínky'!$A$1:$V$34</definedName>
    <definedName name="_xlnm.Print_Area" localSheetId="0">'Specifikace pojištění'!$A$1:$G$170</definedName>
    <definedName name="_xlnm.Print_Area" localSheetId="2">'Zvláštní ujednání'!$A$1:$V$39</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0" i="62" l="1"/>
  <c r="C25" i="62" l="1"/>
</calcChain>
</file>

<file path=xl/sharedStrings.xml><?xml version="1.0" encoding="utf-8"?>
<sst xmlns="http://schemas.openxmlformats.org/spreadsheetml/2006/main" count="394" uniqueCount="233">
  <si>
    <t>p.č.</t>
  </si>
  <si>
    <t>Předmět</t>
  </si>
  <si>
    <t>Rozsah pojištění</t>
  </si>
  <si>
    <t>Limit poj. plnění / 1. riziko</t>
  </si>
  <si>
    <t>Spoluúčast</t>
  </si>
  <si>
    <t>Místo pojištění</t>
  </si>
  <si>
    <t>Pojistná částka</t>
  </si>
  <si>
    <t>Pojištění majetku</t>
  </si>
  <si>
    <t>1.</t>
  </si>
  <si>
    <t>Pojistné nebezpečí</t>
  </si>
  <si>
    <t>atmosférické srážky</t>
  </si>
  <si>
    <t xml:space="preserve"> -</t>
  </si>
  <si>
    <t>ČR</t>
  </si>
  <si>
    <t>2.</t>
  </si>
  <si>
    <t>3.</t>
  </si>
  <si>
    <t>4.</t>
  </si>
  <si>
    <t>5.</t>
  </si>
  <si>
    <t>6.</t>
  </si>
  <si>
    <t>7.</t>
  </si>
  <si>
    <t>8.</t>
  </si>
  <si>
    <t>9.</t>
  </si>
  <si>
    <t>10.</t>
  </si>
  <si>
    <t>11.</t>
  </si>
  <si>
    <t>12.</t>
  </si>
  <si>
    <t>13.</t>
  </si>
  <si>
    <t>Odcizení</t>
  </si>
  <si>
    <t>Vandalismus</t>
  </si>
  <si>
    <t>Pojištění skel</t>
  </si>
  <si>
    <t>Pojištění elektroniky</t>
  </si>
  <si>
    <t>Pojištění strojů</t>
  </si>
  <si>
    <t>Pojištění se vztahuje i na příslušenství stroje, které v okamžiku vzniku škodné události nebylo pevně spojeno nebo užíváno s pojištěným zařízením.</t>
  </si>
  <si>
    <t>Bonifikace</t>
  </si>
  <si>
    <t>V případě, že plnění pojistitele nepřesáhne 10 % z celkového ročního pojistného, bude vyplacen bonus ve výši 20 % z celkového ročního pojistného</t>
  </si>
  <si>
    <t>V případě, že plnění pojistitele nepřesáhne 15 % z celkového ročního pojistného, bude vyplacen bonus ve výši 15 % z celkového ročního pojistného.</t>
  </si>
  <si>
    <t>V případě, že plnění pojistitele nepřesáhne 20 % z celkového ročního pojistného, bude vyplacen bonus ve výši 10 % z celkového ročního pojistného.</t>
  </si>
  <si>
    <t>Pojištění skel vč. skel skleníků</t>
  </si>
  <si>
    <t>viz tabulka limity pojistného plnění níže</t>
  </si>
  <si>
    <t>Živelná nebezpečí</t>
  </si>
  <si>
    <t>Pojištění strojů a strojních zařízení</t>
  </si>
  <si>
    <t xml:space="preserve">Pojistník: </t>
  </si>
  <si>
    <t>Město Žďár nad Sázavou, IČO: 00295841</t>
  </si>
  <si>
    <t>Pojištěný:</t>
  </si>
  <si>
    <t>Active - středisko volného času, příspěvková organizace, IČO: 72052414</t>
  </si>
  <si>
    <r>
      <rPr>
        <b/>
        <sz val="12"/>
        <rFont val="Calibri"/>
        <family val="2"/>
        <charset val="238"/>
        <scheme val="minor"/>
      </rPr>
      <t xml:space="preserve">sdružený živel 
</t>
    </r>
    <r>
      <rPr>
        <sz val="12"/>
        <rFont val="Calibri"/>
        <family val="2"/>
        <charset val="238"/>
        <scheme val="minor"/>
      </rPr>
      <t xml:space="preserve">požár, výbuch, přímý úder blesku, náraz nebo zřícení letadla, jeho částí nebo jeho nákladu, aerodynamický třesk, náraz vozidla, pád stromů nebo stožárů nebo jiných věcí, kouř, povodeň, záplava, vichřice, krupobití, sesuv půdy, zřícení skal nebo zemin, sesouvání nebo zřícení sněhových lavin, zemětřesení, tíha sněhu nebo námrazy, vodovodní škody včetně zamrznutí a zpětného vystoupání vody z kanalizace                                                                                     
</t>
    </r>
    <r>
      <rPr>
        <b/>
        <sz val="12"/>
        <rFont val="Calibri"/>
        <family val="2"/>
        <charset val="238"/>
        <scheme val="minor"/>
      </rPr>
      <t>terorismus</t>
    </r>
    <r>
      <rPr>
        <sz val="12"/>
        <rFont val="Calibri"/>
        <family val="2"/>
        <charset val="238"/>
        <scheme val="minor"/>
      </rPr>
      <t xml:space="preserve">
vč. občanských a politických nepokojů </t>
    </r>
  </si>
  <si>
    <r>
      <t xml:space="preserve">Soubor vlastních a cizích nemovitých objektů: </t>
    </r>
    <r>
      <rPr>
        <sz val="12"/>
        <rFont val="Calibri"/>
        <family val="2"/>
        <charset val="238"/>
        <scheme val="minor"/>
      </rPr>
      <t>Jde o umělecká díla, sochy a plastiky</t>
    </r>
    <r>
      <rPr>
        <b/>
        <sz val="12"/>
        <rFont val="Calibri"/>
        <family val="2"/>
        <charset val="238"/>
        <scheme val="minor"/>
      </rPr>
      <t xml:space="preserve"> - obvyklá cena</t>
    </r>
  </si>
  <si>
    <r>
      <t xml:space="preserve">Soubor vlastních a cizích věcí movitých,
soubor věcí umělecké, historické nebo sběratelské hodnoty: </t>
    </r>
    <r>
      <rPr>
        <sz val="12"/>
        <rFont val="Calibri"/>
        <family val="2"/>
        <charset val="238"/>
        <scheme val="minor"/>
      </rPr>
      <t xml:space="preserve">Jde o věci a exponáty muzea - </t>
    </r>
    <r>
      <rPr>
        <b/>
        <sz val="12"/>
        <rFont val="Calibri"/>
        <family val="2"/>
        <charset val="238"/>
        <scheme val="minor"/>
      </rPr>
      <t>obvyklá cena</t>
    </r>
  </si>
  <si>
    <t>5 000 Kč, pro pojištění budov se sjednává spoluúčast 50 000 Kč</t>
  </si>
  <si>
    <t>požár, výbuch, přímý úder blesku, náraz nebo zřícení letadla, jeho částí nebo jeho nákladu, aerodynamický třesk</t>
  </si>
  <si>
    <t>náraz vozidla, pád stromů nebo stožárů nebo jiných věcí, kouř</t>
  </si>
  <si>
    <t>do výše pojistné částky</t>
  </si>
  <si>
    <t>povodeň a záplava</t>
  </si>
  <si>
    <t>povodeň a záplava - území 20ti leté vody</t>
  </si>
  <si>
    <t>povodeň a záplava - území ČR s výjimkou míst specifikovaných v pojistné smlouvě</t>
  </si>
  <si>
    <t xml:space="preserve">povodeň a záplava - území ČR s výjimkou míst specifikovaných v pojistné smlouvě, území 20ti leté vody </t>
  </si>
  <si>
    <t>vichřice, krupobití</t>
  </si>
  <si>
    <t>sesouváním půdy, zřícením skal nebo zemin, sesouváním nebo zřícením lavin, zemětřesením, tíhou sněhu nebo námrazy</t>
  </si>
  <si>
    <t>vodovodní nebezpečí</t>
  </si>
  <si>
    <t>poškození vnějšího kontaktního zateplovacího systému (zateplení fasády) ptactvem, hmyzem a hlodavci</t>
  </si>
  <si>
    <t>nepřímý úder blesku</t>
  </si>
  <si>
    <t>škody působené úmyslným poškozením vnějšího obvodového pláště pojištěné budovy malbami, nástřiky nebo polepením</t>
  </si>
  <si>
    <t>Demolice, suť, dočasné přemístění pojištěných věcí movitého charakteru</t>
  </si>
  <si>
    <t>vodné a stočné</t>
  </si>
  <si>
    <t>prostá krádež</t>
  </si>
  <si>
    <t>výměna zámků</t>
  </si>
  <si>
    <t>Odchylně se pojištění vztahuje i na motorová a přípojná vozidla s přidělenou registrační značkou (SPZ).</t>
  </si>
  <si>
    <t>Odchylně se za okrasné dřeviny považují i ostatní porosty.</t>
  </si>
  <si>
    <t>odcizení - krádež, loupež</t>
  </si>
  <si>
    <t>vandalismus vč. sprejerů - zjištěný i nezjištěný pachatel</t>
  </si>
  <si>
    <t>Loupež přepravovaných peněz nebo cenin</t>
  </si>
  <si>
    <t>loupežné přepadení</t>
  </si>
  <si>
    <t>Odchylně se pojištění vztahuje i na stroje, jejichž stáří přesáhlo v době vzniku škody 10 let.</t>
  </si>
  <si>
    <t>Odchylně se pojištění vztahuje i na stroje, jejichž stáří přesáhlo v době vzniku škody 5 let.</t>
  </si>
  <si>
    <t>elektronická rizika all risk vč. škod na vyměnitelných dílech, skleněných dílech, nářadí a nástrojích</t>
  </si>
  <si>
    <t>Čtvrtletní frekvence placení</t>
  </si>
  <si>
    <t>Veškerý nový majetek patřící svým charakterem mezi pojištěné věci, který pojištěný nabude v průběhu pojistného roku, je automaticky zahrnut do pojištění.</t>
  </si>
  <si>
    <t>Zvláštní ujednání</t>
  </si>
  <si>
    <t xml:space="preserve">Poř. č. </t>
  </si>
  <si>
    <t>14.</t>
  </si>
  <si>
    <t>15.</t>
  </si>
  <si>
    <t>16.</t>
  </si>
  <si>
    <t>17.</t>
  </si>
  <si>
    <t>18.</t>
  </si>
  <si>
    <t>19.</t>
  </si>
  <si>
    <t>20.</t>
  </si>
  <si>
    <t>21.</t>
  </si>
  <si>
    <t>22.</t>
  </si>
  <si>
    <t>23.</t>
  </si>
  <si>
    <t>24.</t>
  </si>
  <si>
    <t>25.</t>
  </si>
  <si>
    <t>26.</t>
  </si>
  <si>
    <t>27.</t>
  </si>
  <si>
    <t>Písemnosti smluvní strany mající vztah k pojištění sjednanému touto pojistnou smlouvou se považují za doručené doručením na korespondenční adresu druhé smluvní strany.</t>
  </si>
  <si>
    <t>Smluvní strany jsou si vědomy své povinnosti při smluvním vztahu dodržovat ustanovení zákona č. 110/2019 Sb., o zpracování osobních údajů a souvisejícího zákona č. 111/2019 Sb., kterým se mění některé zákony v souvislosti s přijetím zákona o zpracování osobních údajů.</t>
  </si>
  <si>
    <t>Pojistitel souhlasí s uveřejněním této smlouvy (mimo důvěrné informace) na profilu zadavatele a v souladu se zákonem č. 340/2015 Sb., zákon o zvláštních podmínkách účinnosti některých smluv, uveřejňování těchto smluv a o registru smluv (zákon o registru smluv) v účinném znění v registru smluv (dále jen „zákon o registru smluv“).</t>
  </si>
  <si>
    <t>Pojistitel nepovažuje některé z ujednání smlouvy za obchodní tajemství ve smyslu ustanovení § 504 zákona č. 89/2012 Sb., občanský zákoník v účinném znění (Obchodní tajemství nepodléhá povinnosti zveřejnění v registru smluv podle § 3 odst. 1 a § 5 odst. 6 zákona o registru smluv).</t>
  </si>
  <si>
    <t>Pojistitel neposkytne pojistné plnění ani jiné plnění či službu z pojistné smlouvy v rozsahu, v jakém by takové plnění nebo služba znamenaly porušení mezinárodních sankcí, obchodních nebo ekonomických sankcí či finančních embarg, vyhlášených za účelem udržení nebo obnovení mezinárodního míru, bezpečnosti, ochrany základních lidských práv a boje proti terorismu. Za tyto sankce a embarga se považují zejména sankce a embarga Organizace spojených národů, Evropské unie a České republiky. Dále také Spojených států amerických za předpokladu, že neodporují sankcím a embargům uvedeným v předchozí větě.</t>
  </si>
  <si>
    <t>Pojištění se vztahuje i na škody způsobené na stavbách, které nelze v souladu s obecně závaznými právními předpisy užívat a stavby ve zkušebním provozu a na věci, které se nacházejí v těchto stavbách.</t>
  </si>
  <si>
    <t>Ujednává se, že škody způsobené katastrofickými pojistnými nebezpečími a nastalé z jedné příčiny během 72 hodin se hodnotí jako jedna pojistná událost a z toho titulu se odečítá pouze jedna spoluúčast; toto platí pro pojistná nebezpečí záplava, povodeň, v případě pojistných nebezpečí vichřice, krupobití je platná časová lhůta 48 hodin.</t>
  </si>
  <si>
    <t>Za uzavřený prostor se považuje i prostor motorového vozidla. Pojištění se vztahuje i na pohřešování věcí nebo odcizení při dopravní nehodě šetřené policií ČR.</t>
  </si>
  <si>
    <t>Pojištění se vztahuje i na škody způsobené nárazem nebo střetem při pracovní činnosti stroje; pojištění se vztahuje i na škody na základech, rámech, ukotveních a podstavcích strojů, pokud nejsou součástí pojištěného stroje.</t>
  </si>
  <si>
    <t>Pojistitel poskytne pojistníkovi bonifikaci ve smyslu:
Pojistitel na základě písemné žádosti pojistníka provede vyhodnocení škodného průběhu pojistné smlouvy za hodnocené období, kterým je jeden pojistný rok. Bude-li skutečná hodnota škodného průběhu pojistné smlouvy nižší než hodnota smluvně stanovená, přizná pojistitel bonifikaci následovně:</t>
  </si>
  <si>
    <t>Pojištění se vztahuje i na pojištění okrasných dřevin.</t>
  </si>
  <si>
    <t>Pojištění se vztahuje i na skla skleníků.</t>
  </si>
  <si>
    <t>Návrh pojistného programu</t>
  </si>
  <si>
    <t xml:space="preserve">Pojištění </t>
  </si>
  <si>
    <t>Pojištění přepravy</t>
  </si>
  <si>
    <t>Pojištění věcí během silniční dopravy - pro vlastní potřebu, vlastními vozidly</t>
  </si>
  <si>
    <t>Pojištění se vztahuje i na nakládku a vykládku.</t>
  </si>
  <si>
    <t>dopravní nehoda, sdružený živel, vandalismus</t>
  </si>
  <si>
    <t>Zpětné vystoupení vody z kanalizačních potrubí
Ujednává se, že pojištění pro případ pojistného nebezpečí povodeň i záplava, vodovodní škody se vztahuje i na škody způsobené zpětným vystoupnutím kapaliny z odpadního potrubí, které bylo
způsobeno zahlcením kanalizace v důsledku atmosférických srážek, povodně nebo záplavy nebo vodovodních škod.</t>
  </si>
  <si>
    <t>Tíha sněhu nebo námrazy – ostatní stavby
Ujednává se, že se odchylně pojištění vztahuje také na poškození nebo zničení pojištěných ostatních staveb tíhou sněhu nebo námrazy.</t>
  </si>
  <si>
    <t>Pojištění se vztahuje i na mobilní stroje.</t>
  </si>
  <si>
    <t>Pojištění se vztahuje také na dřevostavby a stavby na bázi dřevní hmoty.</t>
  </si>
  <si>
    <t>Pojistitel poskytne pojistné plnění i za přiměřené a účelně vynaložené náklady na nouzové zabezpečení výplně otvoru po rozbitém pojištěném skle, pokud je oprávněná osoba vynaložila, maximálně však do výše 20 % z pořizovací ceny rozbitého pojištěného skla. Horní hranice pojistného plnění se o tyto náklady nesnižuje.</t>
  </si>
  <si>
    <t>a) strojních součástí, dílů a nástrojů, které se pravidelně vyměňují při změně pracovních úkonů (např. řezné nástroje, matrice, formy, razidla),</t>
  </si>
  <si>
    <t>b) dílů a částí, které se pravidelně vyměňují pro rychlé opotřebení nebo stárnutí (např. hadice, těsnění, pásy, řetězy, řemeny, pneumatiky, lana, dráty, síta, pracovní části drtičů,
žáruvzdorné vyzdívky, akumulátory, odporová topná tělesa, žárovky, výbojky),</t>
  </si>
  <si>
    <t>c) strojních součástí pro kluzná a valivá uložení pro přímočarý a rotační pohyb (např. ložiska, písty, vložky válců),</t>
  </si>
  <si>
    <t>d) skleněných dílů a částí, činných médií a provozních kapalin (např. paliva, maziva, chemikálie, filtrační hmoty, chladicí kapaliny, katalyzátory).</t>
  </si>
  <si>
    <t>Pokud dojde z téže příčiny a ve stejnou dobu i k jinému poškození pojištěné elektroniky, za které je pojistitel povinen plnit, poskytne pojistitel pojistné plnění i za poškození nebo zničení nástrojů vyměnitelných a nahraditelných dílů a dále viz níže za:</t>
  </si>
  <si>
    <t>Pokud dojde z téže příčiny a ve stejnou dobu i k jinému poškození pojištěného stroje, za které je pojistitel povinen plnit, poskytne pojistitel pojistné plnění i za poškození nebo zničení nástrojů vyměnitelných a nahraditelných dílů a dále viz níže za:</t>
  </si>
  <si>
    <t>a) dílů a částí, které se pravidelně vyměňují pro rychlé opotřebení nebo stárnutí (např. pojistky, světelné zdroje, akumulátory, odporová topná tělesa),</t>
  </si>
  <si>
    <t>b) skleněných dílů a částí, činných médií a provozních kapalin (např. paliva, maziva, chemikálie, ﬁltrační hmoty, chladicí kapaliny, katalyzátory),</t>
  </si>
  <si>
    <t>c) nářadí a nástrojů všeho druhu.</t>
  </si>
  <si>
    <t>Zvýší-li se tím pojistná hodnota daného souboru pojištěných věcí o méně než 15 %, nebude pojistitelem požadován doplatek pojistného. Pojistitel v tomto případě neuplatní námitku podpojištění.</t>
  </si>
  <si>
    <t>Dodavatel je podle ustanovení § 2 písm. e) zákona č. 320/2001 Sb., o finanční kontrole ve veřejné správě a o změně některých zákonů (zákon o finanční kontrole), ve znění pozdějších předpisů, osobou povinnou spolupůsobit při výkonu finanční kontroly prováděné v souvislosti s úhradou zboží nebo služeb z veřejných výdajů. Toto spolupůsobení je povinen zajistit i u svých příp. poddodavatelů.</t>
  </si>
  <si>
    <t>Odchylně se ujednává, že pojistitel nahradí zachraňovací náklady a škodu utrpěnou v souvislosti s činností až do výše 20% z horní hranice pojistného plnění sjednané pro konkrétní rozsah pojištění (ve vztahu k pojistnému nebezpečí, předmětu pojištění apod.), ze kterého hrozil vznik pojistné události nebo ze kterého nastala pojistná událost, s níž souvisí vynaložení zachraňovacích nákladů nebo vznik škody; maximálně však do výše 20% z pojistné hodnoty pojištěného majetku, resp. těch jeho částí, které byly ohroženy nebo dotčeny vznikem pojistné události, se kterou souvisí vynaložení zachraňovacích nákladů nebo vznik škody.</t>
  </si>
  <si>
    <t>Odchylně se ujednává, že pojištění pro případ zničení předmětu pojištění nárazem dopravního prostředku nebo jeho nákladu se vztahuje i na případy, kdy byl dopravní prostředek (osobní auto, nákladní auto, přívěs, tahač, návěs, nakladač, vysokozdvižný vozík, nízkozdvižný vozík, paletovací vozík apod.) v době nárazu řízen nebo provozován pojistníkem, pojištěným, zaměstnancem pojistníka či pojištěného nebo jinou pověřenou osobou.</t>
  </si>
  <si>
    <t>Odchylně se za tíhu sněhu nebo námrazy považuje i poškození nebo zničení věcí, které nemají nebo netvoří nosnou konstrukci.</t>
  </si>
  <si>
    <t>Odchylně se za vodovodní zařízení považují i střešní žlaby a vnější i vnitřní dešťové svody.</t>
  </si>
  <si>
    <t>Ujednává se, že se pojištění vztahuje na úhradu nákladů účelně vynaložených v souvislosti s výměnou vložek zámků vstupních dveří do místa pojištění (včetně nákladů na výrobu stejného množství klíčů, které existovaly k nahrazovaným zámkům), pokud došlo k odcizení klíčů od těchto dveří v souvislosti s pojistnou událostí.</t>
  </si>
  <si>
    <t>Odchylně se ujednává, že pojištění se vztahuje i na odcizení pojištěné věci krádeží, při které pachatel nemusel překonat překážky chránící pojištěnou věc před odcizením (tzv. prostá krádež).</t>
  </si>
  <si>
    <r>
      <rPr>
        <b/>
        <sz val="12"/>
        <rFont val="Calibri"/>
        <family val="2"/>
        <charset val="238"/>
        <scheme val="minor"/>
      </rPr>
      <t>Odchylný způsob zabezpečení věcí proti jejich odcizení:</t>
    </r>
    <r>
      <rPr>
        <sz val="12"/>
        <rFont val="Calibri"/>
        <family val="2"/>
        <charset val="238"/>
        <scheme val="minor"/>
      </rPr>
      <t xml:space="preserve">
Odchylně se pro předměty pojištění ujednávají následující níže uvedené způsoby zabezpečení.
</t>
    </r>
    <r>
      <rPr>
        <b/>
        <sz val="12"/>
        <rFont val="Calibri"/>
        <family val="2"/>
        <charset val="238"/>
        <scheme val="minor"/>
      </rPr>
      <t>Zabezpečení pojištěných věcí uložených v uzavřeném prostoru:</t>
    </r>
    <r>
      <rPr>
        <sz val="12"/>
        <rFont val="Calibri"/>
        <family val="2"/>
        <charset val="238"/>
        <scheme val="minor"/>
      </rPr>
      <t xml:space="preserve">
Minimální zabezpečení pro příslušné limity plnění:
do 100 000,- Kč prostá krádež, šetřená policií ČR;
do 200 000,- Kč uzavřený prostor, jehož dveře jsou uzamčeny, nebo pokud byly překonány překážky nebo opatření chránící pojištěné věci před odcizením;
do 500 000,- Kč uzavřený prostor, min. bezpečnostní zámek;
do 2 000 000,- Kč uzavřený prostor, min. bezpečnostní uzamykací systém, EZS nebo trvalá strážní služba;
nad 2 000 000,- Kč individuálně stanovený způsob zabezpečení.
Pro případ loupežného přepadení se sjednává limit plnění ve výši 500 000,- Kč.
</t>
    </r>
    <r>
      <rPr>
        <b/>
        <sz val="12"/>
        <rFont val="Calibri"/>
        <family val="2"/>
        <charset val="238"/>
        <scheme val="minor"/>
      </rPr>
      <t>Zabezpečení pojištěných finančních prostředků uložených v uzavřeném prostoru:</t>
    </r>
    <r>
      <rPr>
        <sz val="12"/>
        <rFont val="Calibri"/>
        <family val="2"/>
        <charset val="238"/>
        <scheme val="minor"/>
      </rPr>
      <t xml:space="preserve">
Minimální zabezpečení pro příslušné limity plnění:
do 20 000,- Kč prostá krádež, šetřená policií ČR;
do 100 000,- Kč uzavřený prostor, jehož dveře jsou uzamčeny, nebo pokud byly překonány překážky nebo opatření chránící pojištěné věci před odcizením;
do 500 000,- Kč uzavřený prostor, min. bezpečnostní zámek, trezor - KOVONA, se třemi uzavíracími kolíky, nezjištěný výrobce (hmotnost nad 250 kg se považuje za trezor BT I);
do 1 000 000,- Kč uzavřený prostor, min. bezpečnostní uzamykací systém, trezor;
do 2 000 000,- Kč uzavřený prostor, min. bezpečnostní uzamykací systém, trezor, EZS nebo trvalá strážní služba.
Zabezpečení EZS s vyvedeným signálem na akustický hlásič lze nahradit EZS s vyvedeným signálem na Městskou policii.
</t>
    </r>
    <r>
      <rPr>
        <b/>
        <sz val="12"/>
        <rFont val="Calibri"/>
        <family val="2"/>
        <charset val="238"/>
        <scheme val="minor"/>
      </rPr>
      <t>Zabezpečení pojištěných přepravovaných peněz nebo cenin:</t>
    </r>
    <r>
      <rPr>
        <sz val="12"/>
        <rFont val="Calibri"/>
        <family val="2"/>
        <charset val="238"/>
        <scheme val="minor"/>
      </rPr>
      <t xml:space="preserve">
Minimální zabezpečení pro příslušné limity plnění:
do 200 000,- Kč použití násilí nebo pohrůžky bezprostředního násilí;
do 500 000,- Kč použití násilí nebo pohrůžky bezprostředního násilí a pojištěná osoba vybavena obraným sprejem nebo el. paralyzérem.
</t>
    </r>
    <r>
      <rPr>
        <b/>
        <sz val="12"/>
        <rFont val="Calibri"/>
        <family val="2"/>
        <charset val="238"/>
        <scheme val="minor"/>
      </rPr>
      <t>Zabezpečení pojištěných elektrokol:</t>
    </r>
    <r>
      <rPr>
        <sz val="12"/>
        <rFont val="Calibri"/>
        <family val="2"/>
        <charset val="238"/>
        <scheme val="minor"/>
      </rPr>
      <t xml:space="preserve">
Elektrokolo bude řádně uzamčeno a zabezpečeno lankovým nebo řetízkovým zámkem na zamykání jízdních kol k příslušenství budovy nebo ke stavebním součástem budovy, ke stojanům či jiným konstrukcím určeným k odkládání pojištěné věci na volném prostranství.
V době, kdy nebude používáno v terénu, bude elektrokolo uzamčeno v budovách v majetku Města Žďár nad Sázavou.
</t>
    </r>
    <r>
      <rPr>
        <b/>
        <sz val="12"/>
        <rFont val="Calibri"/>
        <family val="2"/>
        <charset val="238"/>
        <scheme val="minor"/>
      </rPr>
      <t>Zabezpečení pojištěných pevně ukotvených věcí:</t>
    </r>
    <r>
      <rPr>
        <sz val="12"/>
        <rFont val="Calibri"/>
        <family val="2"/>
        <charset val="238"/>
        <scheme val="minor"/>
      </rPr>
      <t xml:space="preserve">
V souladu s pojistnými podmínkami se za krádež, při které pachatel prokazatelně překonal překážky chránící pojištěnou věc (herní prvky hřišť, přístřešky na nádraží, lavičky, mobilní pódium, el. rozvaděč pro nabíjení elektrokol, kamerový systém, apod.) před odcizením, považují případy, kdy se pachatel zmocnil pojištěné věci překonáním jejího konstrukčního upevnění.
Konstrukčním upevněním se rozumí rozebíratelné nebo nerozebíratelné pevné spojení pojištěné věci se stavbou. Za nerozebíratelné pevné spojení pojištěné věci se stavbou je považováno takové spojení, kdy pojištěnou věc nelze odcizit bez jeho destrukčního narušení. V případě rozebíratelného spojení pojištěné věci se stavbou je za dostatečné považováno pouze takové, k jehož překonání je nutno použít min. ručního nářadí, pokud nejde o běžně používaná spojení, jejichž konstrukci nelze ovlivnit (např. zavěšení dveří či oken na pantech).
V případě, že není v této části smluvních ujednání sjednán individuální způsob zabezpečení pro předměty pojištěné touto pojistnou smlouvou, platí požadovaný minimální způsob zabezpečení platný v pojistných podmínkách, s maximálními limity pojistného plnění pro všechny pojistné události nastalé v jednom pojistném roce uvedenými v těchto jednotlivých doložkách.</t>
    </r>
  </si>
  <si>
    <t>Pojištění se vztahuje i na příslušenství a elektronického zařízení, které v okamžiku vzniku škodné události nebylo pevně spojeno nebo užíváno s pojištěným elektronickým zařízením.</t>
  </si>
  <si>
    <t>Spoluúčast
V případě pojistné události vzniklé současně z téže příčiny na více pojištěných věcech v jednom místě pojištění se od celkové výše pojistného plnění z jedné pojistné události odečítá pouze ta spoluúčast, která je nejvyšší ze všech spoluúčastí sjednaných (vypočtených) pro každou pojištěnou věc postiženou takovou pojistnou událostí. To neplatí, je-li pro oprávněnou osobu výhodnější odečtení spoluúčastí sjednaných pro jednotlivé pojištěné věci postižené pojistnou událostí samostatně.</t>
  </si>
  <si>
    <t>Je-li sjednáno pojištění cizí věci užívané, ujednává se:
Ujednává se, že je pojistnou hodnotou věcí užívaných její nová cena (pojištění na novou cenu).</t>
  </si>
  <si>
    <t>Je-li sjednáno pojištění cizí věci užívané, ujednává se: (přechod vlastnictví), že pojištěné cizí věci, které pojištěný užívá na základě leasingových, nájemních či jiných smluv, zůstávají v případě převodu do vlastnictví pojištěného automaticky pojištěny v rozsahu sjednané pojistné smlouvy.</t>
  </si>
  <si>
    <t>Připojištění nakládky a vykládky
Odchylně se pojištění vztahuje i na škody vzniklé v důsledku nakládky či vykládky pojištěné věci.
Nakládkou se pro účely tohoto ujednání rozumí manipulace s pojištěnou věcí, která je prováděna v místě jejího dosavadního uložení za účelem jejího naložení na vozidlo v okamžiku, který bezprostředně
předchází její přepravě. Vykládkou se pro účely tohoto ujednání rozumí manipulace s pojištěnou věcí při jejím ukládání na místo určení v okamžiku, který bezprostředně následuje po provedení její dopravy.</t>
  </si>
  <si>
    <t>Zvýšení hranice opotřebení nemovitých věcí
Pro účely pojištění nemovitých věcí se ujednává. Byla-li poškozena, zničena nebo ztracena pojištěná věc, pro kterou bylo sjednáno pojištění na novou cenu, a její opotřebení nebo jiné znehodnocení s přihlédnutím k případnému zhodnocení přesáhlo v době bezprostředně před vznikem pojistné události 80 %, vyplatí pojistitel plnění pouze do výše časové ceny, kterou měla pojištěná věc v době bezprostředně před vznikem pojistné události.“.</t>
  </si>
  <si>
    <t>Přeprava mobilních strojů
Ujednává se, že se pojištění vztahuje i na přepravu stroje jako nákladu.</t>
  </si>
  <si>
    <t>Přeprava elektronických zařízení
Ujednává se, že se pojištění vztahuje i na přepravu elektronických zařízení (ať už jako nákladu nebo po vlastní ose).</t>
  </si>
  <si>
    <t xml:space="preserve">Pojištění mobilních strojů – podmínky pro neuplatnění podpojištění
Pojistitel neuplatní v případě pojištění mobilního stroje na novou cenu podpojištění, pokud pojistník prokáže, že správně stanovil pojistnou částku k datu počátku
prvního pojištění tohoto mobilního stroje u pojistitele a zároveň od data výroby daného stroje
neuplynulo více než 10 let. Pro účely tohoto ujednání se ujednává, že pojistná částka je stanovena správně, pokud odpovídá pořizovací ceně nového mobilního stroje uvedené v dokladu o koupi při pořízení stroje prvním vlastníkem nebo ceně, za kterou by bylo možno stejný typ stroje v obdobné výbavě téže výrobní značky znovu pořídit k datu počátku prvního pojištění tohoto stroje u pojistitele na daném místě jako stroj nový, nebo poslední známé nové ceně stejného typu pojištěného stroje v obdobné výbavě téže výrobní značky z posledního roku, kdy byl ještě stejný typ pojištěného stroje na trhu dostupný jako stroj nový. Pojistitel nebude v tomto případě při zjišťování nebo výpočtu nové ceny pro účely stanovení podpojištění zohledňovat případné kurzové rozdíly. </t>
  </si>
  <si>
    <t>Náraz dopravního prostředku, pád stromu, stožáru a jiných věcí
Ujednává se, že odchylně se pojištění vztahuje i na poškození nebo zničení pojištěné věci nárazem nebo pádem, tj. nárazem dopravního prostředku (vyjma letadel), jeho částí nebo jeho nákladu do pojištěné věci, pádem stromů, stožárů nebo jiných věcí, bez ohledu na to, zda jsou nebo nejsou součástí poškozené věci nebo součástí téhož souboru jako poškozená věc.</t>
  </si>
  <si>
    <r>
      <rPr>
        <b/>
        <sz val="12"/>
        <rFont val="Calibri"/>
        <family val="2"/>
        <charset val="238"/>
        <scheme val="minor"/>
      </rPr>
      <t>terorismus</t>
    </r>
    <r>
      <rPr>
        <sz val="12"/>
        <rFont val="Calibri"/>
        <family val="2"/>
        <charset val="238"/>
        <scheme val="minor"/>
      </rPr>
      <t xml:space="preserve"> – vzpoura, povstání nebo jiné násilné nepokoje: Pojištění se vztahuje na fyzické poškození, zničení nebo ztrátu pojištěné věci v průběhu doby trvání pojištění způsobené nepokoji, stávkou, občanskými nepokoji, úmyslným poškozením, teroristickým činem nebo sabotáží</t>
    </r>
  </si>
  <si>
    <t>Pojištění odpovědnosti za újmu</t>
  </si>
  <si>
    <t xml:space="preserve">Limit poj. plnění </t>
  </si>
  <si>
    <t>Územní rozsah</t>
  </si>
  <si>
    <t>Pojištění obecné odpovědnosti za újmu a pojištění odpovědnosti za újmu způsobenou vadou výrobku a vadou práce po předání včetně zavlečení, rozšíření  nebo přenosu nakažlivé choroby lidí, zvířat a rostlin</t>
  </si>
  <si>
    <t>Evropa</t>
  </si>
  <si>
    <t>Pojištění čisté finanční škody včetně odpovědnosti za újmu způsobenou vadou výrobku a vadou práce po předání</t>
  </si>
  <si>
    <t>Cizí věci převzaté</t>
  </si>
  <si>
    <t>Cizí věci užívané</t>
  </si>
  <si>
    <t>Náklady zdravotní pojišťovny a regresy dávek nemocenského pojištění - pracovní úrazy i třetí osoby</t>
  </si>
  <si>
    <t>Křížová odpovědnost - osoby soupojištěné, ovládané a majetkově propojené</t>
  </si>
  <si>
    <t>Znečištění životního prostředí</t>
  </si>
  <si>
    <t>Pojištění odpovědnosti za výkon veřejné moci ve smyslu zákona č. 82/1998 Sb. s  retroaktivitou 6 roků</t>
  </si>
  <si>
    <t>Pojištění odpovědnosti z činnosti obecní/městské policie  a Sboru dobrovolných hasičů</t>
  </si>
  <si>
    <t>Výkon veřejné služby</t>
  </si>
  <si>
    <t>Poskytování sociálních služeb</t>
  </si>
  <si>
    <t>Věci odložené, vnesené, věci zaměstnanců</t>
  </si>
  <si>
    <t>Pojištění odpovědnosti z provozu pracovních strojů</t>
  </si>
  <si>
    <t>Pojištění odpovědnosti členů orgánu za jinou než čistou finanční škodu - na věcech svěřených k výkonu funkce</t>
  </si>
  <si>
    <t>10% min. 1000 Kč</t>
  </si>
  <si>
    <t>Odpovědnost pojištěného za újmu vzniklou zastupitelům v souvislosti s výkonem funkce</t>
  </si>
  <si>
    <t>Pojištění odpovědnosti za újmu v souvislosti s vlastnictvím, držbou nebo pronájmem nemovitostí</t>
  </si>
  <si>
    <t>Pojištění odpovědnosti zastupitelů za újmu způsobenou obci s retroaktivním krytím 6 roků</t>
  </si>
  <si>
    <t>Rozsah pojištění je sjednán dle NOZ a zákona o obcích v platném znění.</t>
  </si>
  <si>
    <t>Pojištění zahrnuje rovněž odpovědnost za škodu zavlečením nebo rozšířením nakažlivé choroby lidí, zvířat a rostlin odpadními vodami.</t>
  </si>
  <si>
    <t xml:space="preserve">Pojištění zahrnuje rovněž odpovědnost za škodu na věcech vnesených a odložených (zaměstnanci, návštěvníci, hosté) včetně odpovědnost z vlastnictví movitých věcí </t>
  </si>
  <si>
    <t>Pojištění zahrnuje rovněž odpovědnost města jako pořadatele jednorázových akcí - kulturních, sportovních a společenských.</t>
  </si>
  <si>
    <t>Soubor vlastních a cizích nemovitých objektů včetně příslušenství - horkovody</t>
  </si>
  <si>
    <t>Soubor vlastních a cizích nemovitých objektů včetně příslušenství - kabelové rozvody</t>
  </si>
  <si>
    <t>SATT a.s., IČO: 60749105</t>
  </si>
  <si>
    <t>Společné limity plnění pro celou PS</t>
  </si>
  <si>
    <t>Soubor mobilních a stacionárních elektronických zařízení s pořizovací hodnotou nad 20 000 Kč.</t>
  </si>
  <si>
    <t>Soubor mobilních a stacionárních strojů a strojních zařízení s pořizovací hodnotou nad 20 000 Kč</t>
  </si>
  <si>
    <t>Pojištění se vztahuje i na odcizení přepravované mobilní elektroniky z dopravního prostředku.</t>
  </si>
  <si>
    <t>Pojištěnými touto pojistnou smlouvou jsou i příspěvkové organizace: 1. Active - středisko volného času 2. SATT a.s.</t>
  </si>
  <si>
    <t>Limit plnění (Kč) / 1. riziko</t>
  </si>
  <si>
    <t>Okrasné dřeviny a porosty - včetně nákladů na péči o školkařský výpěstek. Opětovné pořízení a vysazení okrasné dřeviny nebo porostu stejného druhu a náklady na odstranění zničené dřeviny nebo porostu</t>
  </si>
  <si>
    <t>Pojištění budov, na kterých jsou prováděny stavební úpravy
Pojištění budov a hal (dále jen budovy) se vztahuje také na škody vzniklé v důsledku pojištěných pojistných nebezpečí na budovách, na kterých jsou prováděny stavební úpravy, včetně těch, k nimž je třeba stavební povolení. Pojištění se vztahuje také na budovy v rekonstrukci nebo ve výstavbě, pokud k těmto budovám přešlo nebezpečí škody na pojištěného, jakož i na věcech v takové budově umístěných (pokud jsou v této pojistné smlouvě pojištěny), a to vše za předpokladu, že ke škodě nedošlo bezprostředně v důsledku stavebně montážní činnosti. Maximální limit plnění je pro toto pojištění sjednán ve výši 10% ze sjednané pojistné částky budov.</t>
  </si>
  <si>
    <t xml:space="preserve">Zabezpečení proti odcizení: </t>
  </si>
  <si>
    <t>Pojištěný je povinen zabezpečit pojištěné věci tak, aby toto zabezpečení minimálně odpovídalo níže uvedeným způsobům zabezpečení:</t>
  </si>
  <si>
    <t>Odchylně se pojištění vztahuje i na ostatní stavby na vodních tocích, tj. mosty, propustky, lávky, hráze, nádrže, rybníky a jiné ostatní stavby, které tvoří konstrukci průtočného profilu toku nebo do tohoto profilu zasahují.</t>
  </si>
  <si>
    <t>all risks (pojištění se vztahuje na rozbití pojištěného skla nahodilou událostí)</t>
  </si>
  <si>
    <r>
      <t xml:space="preserve">Pojištěný je zejména povinen zabezpečit, aby byly:
</t>
    </r>
    <r>
      <rPr>
        <sz val="12"/>
        <rFont val="Calibri"/>
        <family val="2"/>
        <charset val="238"/>
        <scheme val="minor"/>
      </rPr>
      <t>a) uzavírací a uzamykací mechanismy funkční.</t>
    </r>
  </si>
  <si>
    <t>a) limit plnění do 300 000 Kč - Pojištěné věci musí být uloženy v uzamčeném vozidle s pevnou konstrukcí karoserie nebo pod upevněnou a uzamčenou plachtou.</t>
  </si>
  <si>
    <r>
      <t xml:space="preserve">Byla-li odcizena pojištěná věc z vozidla nebo byla-li pojištěná věc odcizena současně s vozidlem, v němž byla uložena, poskytne pojistitel plnění jen pokud:
</t>
    </r>
    <r>
      <rPr>
        <sz val="12"/>
        <rFont val="Calibri"/>
        <family val="2"/>
        <charset val="238"/>
        <scheme val="minor"/>
      </rPr>
      <t>a) všechna zabezpečovací zařízení instalovaná ve vozidle byla v aktivním stavu, nebo ve vozidle byla trvale přítomna alespoň jedna osoba pověřená pojištěným, která je starší 18 let, plně svéprávná, bezúhonná, spolehlivá, není pod vlivem alkoholu či jiných omamných nebo psychotropních látek; a zároveň</t>
    </r>
    <r>
      <rPr>
        <b/>
        <sz val="12"/>
        <rFont val="Calibri"/>
        <family val="2"/>
        <charset val="238"/>
        <scheme val="minor"/>
      </rPr>
      <t xml:space="preserve">
</t>
    </r>
    <r>
      <rPr>
        <sz val="12"/>
        <rFont val="Calibri"/>
        <family val="2"/>
        <charset val="238"/>
        <scheme val="minor"/>
      </rPr>
      <t>b) k odcizení došlo prokazatelně v době od 6.00 do 22.00 hod nebo vozidlo bylo odstaveno v uzamčené garáži nebo na oploceném pozemku.</t>
    </r>
  </si>
  <si>
    <t>Pojištění přepravovaných peněz a cenin</t>
  </si>
  <si>
    <t>Předmětem pojištění jsou okna, zrcadla, výlohy, luxfery, vstupy, přístřešky a jiná obdobná skla, včetně nalepených snímačů zabezpečovacího zařízení, nalepených fólií, nápisů, potisků, reklam, maleb a jiné výzdoby, světelné reklamy. Pojištění se vztahuje i na skla tloušťky menší než je 6 mm.</t>
  </si>
  <si>
    <t>Pojištění odpovědnosti za újmu vzniklou na přirozených právech člověka</t>
  </si>
  <si>
    <t>Ujednává se, že jsou-li smluvní ujednání v rozporu s Všeobecnými pojistnými podmínkami VPP, Doplňkovými pojistnými podmínkami DPP nebo Zvláštními pojistnými podmínkami ZPP, pak mají tato smluvní ujednání přednost. Pokud je pro pojištěného výhodnější řídit se ujednáním v pojistné smlouvě, použije se v případě pojistné události takové ujednání.</t>
  </si>
  <si>
    <r>
      <t xml:space="preserve">Soubor vlastního a cizího movitého zařízení a vybavení, soubor zásob včetně cizích věcí převzatých a </t>
    </r>
    <r>
      <rPr>
        <sz val="12"/>
        <rFont val="Calibri"/>
        <family val="2"/>
        <charset val="238"/>
        <scheme val="minor"/>
      </rPr>
      <t>v</t>
    </r>
    <r>
      <rPr>
        <b/>
        <sz val="12"/>
        <rFont val="Calibri"/>
        <family val="2"/>
        <charset val="238"/>
        <scheme val="minor"/>
      </rPr>
      <t>četně el. rozvaděčů, samohybných a dopravních prostředků s RZ a bez RZ, strojů roleb, elektrokol, DHIM, kontejnerů na odpad, odpadkových košů, apod.</t>
    </r>
  </si>
  <si>
    <t>Soubor vlastních a cizích finančních prostředků, cenností a cenin, věcí zvláštní hodnoty apod.</t>
  </si>
  <si>
    <t>území Města Žďár nad Sázavou, – k.ú. Města Žďár nad Sázavou a území přilehlých obcí – k.ú. Zámek Žďár, k.ú. Stržanov, k.ú. Veselíčko u Žďáru nad Sázavou, k.ú. Koníkov, k.ú. Mělkovice, k.ú. Radonín, k.ú. Věcov, k.ú. Sklené u Žďáru nad Sázavou, k.ú. Nové Město na Moravě, vše Česká republika;
místa na území České republiky, která pojištění oprávněně užívají nebo se na nich nachází jejich majetek nebo na kterých pojištěný na základě písemné smlouvy provádí objednanou činnost; pro kola, elektrokola, mobilní elektronická zařízení, mobilní stroje je místo pojištění území ČR a dále dle účetní evidence</t>
  </si>
  <si>
    <t>Loupež přepravovaných peněz, cenin a ostatních cenností</t>
  </si>
  <si>
    <r>
      <rPr>
        <b/>
        <sz val="12"/>
        <rFont val="Calibri"/>
        <family val="2"/>
        <charset val="238"/>
        <scheme val="minor"/>
      </rPr>
      <t>Zvýšené náklady na opravy budov zvláštní kulturní a historické hodnoty</t>
    </r>
    <r>
      <rPr>
        <sz val="12"/>
        <rFont val="Calibri"/>
        <family val="2"/>
        <charset val="238"/>
        <scheme val="minor"/>
      </rPr>
      <t xml:space="preserve"> - Pojištění se vztahuje i na zvýšené náklady na opravy budov zvláštní kulturní a historické hodnoty, náklady na opravu uměleckořemeslných stavebních součástí (např. štuková výzdoba, nástěnné malby, fresky, plastiky, kování, mříže, apod.) a na opravy uměleckých děl pevně spojených s budovami (např. soch). Pojištění se vztahuje i na související demontáž a remontáž ostatních nepoškozených pojištěných věcí. 
Pojištění 1. R.</t>
    </r>
  </si>
  <si>
    <t>Soubor vlastních a cizích nemovitých objektů včetně příslušenství, vedlejších staveb, ostatních staveb, stavebních součástí, technologií, chodníků, komunikací, parkovišť, oplocení, dřevostaveb, kašen, EZS, laviček, veřejného osvětlení, mobiliáře, mostků, mostů, povrchů, terénních úprav, pamětních desek, dopravního značení, sousoší, pomníků, sloupů, kulturních památek, sakrálních staveb, přípojek, zpevněné plochy, kanalizace, inženýrské sítě, hřiště a herní prvky, komíny, skleníků, staveb na vodních tocích (rybníky apod.), apod.</t>
  </si>
  <si>
    <t>strojní rizika all risk vč. vyměnitelných dílů, nástrojů a samostatných škod na elektronice, sdružený živel, odcizení, vandalismus</t>
  </si>
  <si>
    <t>Příloha č. 1 Zadávací dokumentace</t>
  </si>
  <si>
    <t>SPECIFIKACE POJIŠTĚNÍ</t>
  </si>
  <si>
    <t xml:space="preserve">Pojistitel dále prohlašuje, že bezvýhradně akceptuje všechny zadávací podmínky uvedené ve zadávací dokumentaci předmětné veřejné zakázky </t>
  </si>
  <si>
    <t>Návrhy smluv musí být ze strany Dodavatele podepsány osobou oprávněnou podepisovat za Dodavatele. Pokud smlouvu podepíše jiná osoba, musí být v nabídce doložena plná moc podepsaná oprávněnou osobu podepisovat za Dodavatele. Originál či úředně ověřená kopie zmocnění či pověření musí být v takovém případě součástí návrhu smlouvy Dodavatele.</t>
  </si>
  <si>
    <t>Pojistník má uzavřenou smlouvu s pojišťovací makléřskou společností OK GROUP a. s., IČO: 25561804, se sídlem Mánesova 3014/16, Královo Pole, 612 00 Brno, kterou mj. pověřil vedením (řízením) a zpracováním jeho pojistného zájmu. Obchodní styk, který se bude týkat této pojistné smlouvy, bude prováděn výhradně prostřednictvím tohoto zplnomocněného makléře, který je oprávněn přijímat rozhodnutí smluvních partnerů.</t>
  </si>
  <si>
    <t>Pojistitel není oprávněn postoupit žádnou pohledávku za zadavatelem, vyplývající ze smlouvy naplnění veřejné zakázky, bez předchozího písemného souhlasu pojistníka.</t>
  </si>
  <si>
    <t>Všeobecné obchodní podmínky mohou být součástí návrhu pojistné smlouvy jako jejich neoddělitelná příloha v případě, že tyto všeobecné obchodní podmínky budou v souladu s požadavky zadavatele definovanými v zadávacích podmínkách a nebudou v budoucím období do konce plnění veřejné zakázky dodavatelem jednostranně změněny</t>
  </si>
  <si>
    <t xml:space="preserve">Úhrada pojistného bude prováděna ve čtyřech splátkách v každém pojistném roce se splatností 10 dnů, a to vždy kdy k 1. červenci, 1. říjnu, 1. lednu a 1. dubnu kalendářního roku. Úhrada bude prováděna v českých korunách (CZK).a). Předpis k úhradě pojistného bude vystaven min. 14 dnů před požadovaným datem splatnosti a prokazatelně musí býr doručen pojistníkovi (elektronickými prostředky). </t>
  </si>
  <si>
    <t>Výše pojistného je platná po celou dobu trvání pojištění. Změna výše pojistného v důsledku vývoje cen pojištění je nepřípustná. Výše pojistného je překročitelná pouze při změně rozsahu pojistného krytí a změně objemu pojišťovaného majetku, resp. při zvýšení pojistné částky.</t>
  </si>
  <si>
    <t xml:space="preserve">Pojistitel odpovídá za škodu, která vznikne pojistníkovi z důvodu nedodržení předání vystaveného účetního dokladu v uvedených termínech. </t>
  </si>
  <si>
    <t>Pojistitel se zavazuje během plnění této smlouvy i po jejím ukončení zachovávat mlčenlivost o všech skutečnostech, o kterých se dozví od pojistníka v souvislosti s jejím plněním. Pojistitel se zavazuje uhradit pojistníkovi či třetí straně, kterou porušením povinnosti mlčenlivosti nebo jiné své povinnosti výše uvedené poškodí, veškeré škody tímto porušením způsobené. Případné povinnosti pojistitele vyplývající z ustanovení příslušných obecně závazných právních předpisů o ochraně utajovaných informací nejsou ustanovením tohoto článku dotčeny.</t>
  </si>
  <si>
    <t>Právní vztahy vzniklé z pojištění dle pojistné smlouvy se budou řídit českými právními předpisy a případné spory z těchto právních vztahů budou rozhodovat české soudy. Není přípustná rozhodčí doložka.        Spory mezi pojistníkem a posjititelem je tak možné řešit jen soudní nebo mimosoudní cestou. Případné soudní spory budou tak řešeny soudem dle místní příslušnosti pojistníka. Spory řešené mimosoudní cestou podléhají zákonu č. 634/1992 Sb., o ochraně spotřebitele.</t>
  </si>
  <si>
    <t>Pojistitel se zavazuje zajistit obslužnost (nástup pracovníka likvidace – nesmí být plněno poddodavatelem) v případě likvidaci pojistných událostí nejpozději následující pracovní den po dni nahlášení pojistné události. Dále se pojistitel zavazuje, že délka lhůt pro vyřízení pojistné události je stanovena na maximálně 15 dnů od ukončení šetření, pokud se smluvní strany nedohodnou jinak.</t>
  </si>
  <si>
    <t xml:space="preserve">Hlášení pojistných událostí: prostřednictvím zplnomocněného makléře OK GROUP a. s., IČO: 25561804, se sídlem Mánesova 3014/16, Královo Pole, 612 00 Brno. </t>
  </si>
  <si>
    <t>Pojistitel je povinen umožnit pověřenému zástupci pojistníka a jeho zplnomocněnému makléři nahlédnout do spisu (i do neuzavřeného) vedeného k pojistné či škodní události pojistníka a z tohoto mu poskytnout možnost provedení záznamu. Zástupce makléře nahlížející do spisu má shodné povinnosti s nakládáním případných osobních údajů jako pojistitel.</t>
  </si>
  <si>
    <t>Pojistitel bude v maximální možné míře využívat nástrojů elektronické komunikace namísto komunikace listinné, zejména při komunikaci s pojistníkem, pojištěnými subjekty i s makléřem.</t>
  </si>
  <si>
    <t>Zvýší-li se pojistná hodnota daného souboru pojištěných věcí o více než 15 %, vypočítá pojistitel dodatečné poměrné pojistné výhradně za využití sazeb a postupů tvorby pojistného, které pojistitel použil při tvorbě nabídkové ceny. Jedná se o změnu podléhající postupům dle § 222 zákona č. 134/2016 Sb., o zadávání veřejných zakázek, ve znění pozd. předpisů. V návaznosti na tento proces bude uzavřen dodatek k pojistné smlouvě s přiměřeně navýšenou hodnotou pojistného.</t>
  </si>
  <si>
    <t>Smlouva nabývá platnosti dnem jejího podpisu oběma smluvními stranami, přičemž platí datum posledního podpisu, a účinnosti dnem uveřejnění v registru smluv. Smluvní strany berou na vědomí, že tato Smlouva vyžaduje uveřejnění v registru smluv podle zákona č. 340/2015 Sb., ve znění pozdějších předpisů, a s tímto uveřejněním souhlasí. Zaslání smlouvy do registru smluv zajistí pojistník neprodleně po podpisu smlouvy.</t>
  </si>
  <si>
    <r>
      <t>Uzavření smlouvy bylo schváleno Radou města Žďár nad Sázavou dne ………. usnesením č. ……………….  (</t>
    </r>
    <r>
      <rPr>
        <i/>
        <sz val="12"/>
        <rFont val="Calibri"/>
        <family val="2"/>
        <charset val="238"/>
        <scheme val="minor"/>
      </rPr>
      <t>bude doplněno po schvalovacím procesu</t>
    </r>
    <r>
      <rPr>
        <sz val="12"/>
        <rFont val="Calibri"/>
        <family val="2"/>
        <charset val="238"/>
        <scheme val="minor"/>
      </rPr>
      <t xml:space="preserve">)  </t>
    </r>
  </si>
  <si>
    <t>Odchylně se ujednává, že pojistitel může pojištění ukončit výpovědí k poslednímu dni každého pojistného období, jde-li o pojištění s běžným pojistným; tato výpověď musí být pojistníkovi doručena nejméně dva měsíce před koncem pojistného období, v opačném případě pojištění zaniká až ke konci následujícího pojistného období, pro které jsou dva měsíce dodrženy. Pojistnou smlouvu lze také ukončit písemnou dohodou.</t>
  </si>
  <si>
    <t>Pojistitel prohlašuje, že bezvýhradně akceptuje všechny zadávací podmínky uvedené v Zadávací dokumentaci peřdmětné veřejné zakázky.</t>
  </si>
  <si>
    <t>Základní obchodní podmínky</t>
  </si>
  <si>
    <t>3</t>
  </si>
  <si>
    <t>4</t>
  </si>
  <si>
    <t>5</t>
  </si>
  <si>
    <t>6</t>
  </si>
  <si>
    <t>7</t>
  </si>
  <si>
    <t>8</t>
  </si>
  <si>
    <t xml:space="preserve">Pojistná smlouva bude uzavřena na pojistnou dobu v délce trvání 48 měsíců, tj. od 1.7.2022 do 30.6.2026. </t>
  </si>
  <si>
    <t>Ujednává se, že pojistník může kdykoliv dle svých pojistných potřeb upravit rozsah pojištění, pokud dojde ke změně vlastnických či jiných vztahů či důvodů majících vliv na rozsah pojištění, např. aktualizace pojistných částek pojištěného majetku. Případné nespotřebované pojistné pojistitel vrátí na účet pojistníka nejpozději do jednoho měsíce od ukončení pojištění daného pojištěného majetku či subjektu, nebude-li dohodnuto jinak. Veškeré změny a doplnění lze realizovat pouze formou písemných dodatků smlouvy, které budou vzestupně očíslovány, výslovně prohlášeny za dodatek této smlouvy a podepsány oprávněnými zástupci smluvních stran. Každý dodatek bude obsahovat konkrétní popis provedených změn včetně finančního vyčíslení provedené změny. Veškeré změny budou řešeny v souladu s ustaniovením § 222 zákona č. 134/2016 Sb., o zadávání veřejných zakázek, ve znění pozd. předpisů.</t>
  </si>
  <si>
    <t>Pojistitel se zavazuje, že v maximální možné míře bude využívat nástrojů elektronické komunikace namísto komunikace listinné, ať už při komunikaci s pojistníkem, zástupci příspěvkových organizací pojistníka a s makléřem.</t>
  </si>
  <si>
    <t>Ujednává se, že informační (oznamovací) povinnost pojistníka nebo pojištěného vůči pojistiteli výhradně prostřednictvím určených osob případně osob smluvně sjednaných.</t>
  </si>
  <si>
    <t>Kultura Žďár, příspěvková organizace, IČO: 72053682</t>
  </si>
  <si>
    <t>SPORTIS, příspěvková organizace, IČO: 65759800</t>
  </si>
  <si>
    <r>
      <rPr>
        <u/>
        <sz val="12"/>
        <rFont val="Calibri"/>
        <family val="2"/>
        <charset val="238"/>
        <scheme val="minor"/>
      </rPr>
      <t>Pojistník:</t>
    </r>
    <r>
      <rPr>
        <sz val="12"/>
        <rFont val="Calibri"/>
        <family val="2"/>
        <charset val="238"/>
        <scheme val="minor"/>
      </rPr>
      <t xml:space="preserve"> Město Žďár nad Sázavou, sídlo Žižkova 227/1, 591 01 Žďár nad Sázavou, IČ 00295841, 
osoba oprávněná jednat jménem pojistníka: Ing. Martin Mrkos, ACCA, starosta a Ing. Tomáš Vlček, vedoucí finančního odboru                                                                                                                                                                                                                </t>
    </r>
    <r>
      <rPr>
        <u/>
        <sz val="12"/>
        <rFont val="Calibri"/>
        <family val="2"/>
        <charset val="238"/>
        <scheme val="minor"/>
      </rPr>
      <t>Pojištěný</t>
    </r>
    <r>
      <rPr>
        <sz val="12"/>
        <rFont val="Calibri"/>
        <family val="2"/>
        <charset val="238"/>
        <scheme val="minor"/>
      </rPr>
      <t>: pojistník a další subjekty uvedené v příloze č. 1 zadávací dokumentace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</si>
</sst>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Kč&quot;;[Red]\-#,##0\ &quot;Kč&quot;"/>
    <numFmt numFmtId="44" formatCode="_-* #,##0.00\ &quot;Kč&quot;_-;\-* #,##0.00\ &quot;Kč&quot;_-;_-* &quot;-&quot;??\ &quot;Kč&quot;_-;_-@_-"/>
    <numFmt numFmtId="164" formatCode="_-* #,##0\ &quot;Kč&quot;_-;\-* #,##0\ &quot;Kč&quot;_-;_-* &quot;-&quot;??\ &quot;Kč&quot;_-;_-@_-"/>
    <numFmt numFmtId="165" formatCode="#,##0\ &quot;Kč&quot;"/>
  </numFmts>
  <fonts count="22" x14ac:knownFonts="1">
    <font>
      <sz val="10"/>
      <name val="Arial CE"/>
      <charset val="238"/>
    </font>
    <font>
      <sz val="10"/>
      <name val="Arial CE"/>
      <charset val="238"/>
    </font>
    <font>
      <u/>
      <sz val="10"/>
      <color indexed="12"/>
      <name val="Arial"/>
      <family val="2"/>
    </font>
    <font>
      <b/>
      <sz val="16"/>
      <name val="Calibri"/>
      <family val="2"/>
      <charset val="238"/>
      <scheme val="minor"/>
    </font>
    <font>
      <sz val="10"/>
      <name val="Calibri"/>
      <family val="2"/>
      <charset val="238"/>
      <scheme val="minor"/>
    </font>
    <font>
      <b/>
      <sz val="18"/>
      <name val="Calibri"/>
      <family val="2"/>
      <charset val="238"/>
      <scheme val="minor"/>
    </font>
    <font>
      <b/>
      <sz val="10"/>
      <name val="Calibri"/>
      <family val="2"/>
      <charset val="238"/>
      <scheme val="minor"/>
    </font>
    <font>
      <b/>
      <sz val="12"/>
      <name val="Calibri"/>
      <family val="2"/>
      <charset val="238"/>
      <scheme val="minor"/>
    </font>
    <font>
      <sz val="12"/>
      <name val="Calibri"/>
      <family val="2"/>
      <charset val="238"/>
      <scheme val="minor"/>
    </font>
    <font>
      <sz val="8"/>
      <name val="Arial CE"/>
      <charset val="238"/>
    </font>
    <font>
      <b/>
      <u/>
      <sz val="12"/>
      <name val="Calibri"/>
      <family val="2"/>
      <charset val="238"/>
      <scheme val="minor"/>
    </font>
    <font>
      <sz val="10"/>
      <name val="Arial"/>
      <family val="2"/>
      <charset val="238"/>
    </font>
    <font>
      <sz val="12"/>
      <color rgb="FF00B050"/>
      <name val="Calibri"/>
      <family val="2"/>
      <charset val="238"/>
      <scheme val="minor"/>
    </font>
    <font>
      <b/>
      <sz val="14"/>
      <name val="Calibri"/>
      <family val="2"/>
      <charset val="238"/>
      <scheme val="minor"/>
    </font>
    <font>
      <b/>
      <sz val="12"/>
      <color rgb="FF00B050"/>
      <name val="Calibri"/>
      <family val="2"/>
      <charset val="238"/>
      <scheme val="minor"/>
    </font>
    <font>
      <sz val="11"/>
      <color rgb="FF9C0006"/>
      <name val="Calibri"/>
      <family val="2"/>
      <charset val="238"/>
      <scheme val="minor"/>
    </font>
    <font>
      <b/>
      <sz val="12"/>
      <color rgb="FFFF0000"/>
      <name val="Calibri"/>
      <family val="2"/>
      <charset val="238"/>
      <scheme val="minor"/>
    </font>
    <font>
      <sz val="12"/>
      <color rgb="FFFF0000"/>
      <name val="Arial"/>
      <family val="2"/>
      <charset val="238"/>
    </font>
    <font>
      <b/>
      <sz val="16"/>
      <name val="Arial"/>
      <family val="2"/>
      <charset val="238"/>
    </font>
    <font>
      <i/>
      <sz val="12"/>
      <name val="Calibri"/>
      <family val="2"/>
      <charset val="238"/>
      <scheme val="minor"/>
    </font>
    <font>
      <u/>
      <sz val="12"/>
      <name val="Calibri"/>
      <family val="2"/>
      <charset val="238"/>
      <scheme val="minor"/>
    </font>
    <font>
      <sz val="14"/>
      <color rgb="FFFF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7CE"/>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xf numFmtId="0" fontId="15" fillId="4" borderId="0" applyNumberFormat="0" applyBorder="0" applyAlignment="0" applyProtection="0"/>
  </cellStyleXfs>
  <cellXfs count="176">
    <xf numFmtId="0" fontId="0" fillId="0" borderId="0" xfId="0"/>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4" fillId="0" borderId="0" xfId="0" applyFont="1"/>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5" xfId="0" applyFont="1" applyFill="1" applyBorder="1" applyAlignment="1">
      <alignment vertical="center"/>
    </xf>
    <xf numFmtId="0" fontId="4" fillId="3" borderId="1" xfId="0" applyFont="1" applyFill="1" applyBorder="1" applyAlignment="1">
      <alignment vertical="center"/>
    </xf>
    <xf numFmtId="0" fontId="7" fillId="2" borderId="1" xfId="0" applyFont="1" applyFill="1" applyBorder="1" applyAlignment="1">
      <alignment vertical="center" wrapText="1"/>
    </xf>
    <xf numFmtId="0" fontId="7" fillId="2" borderId="8" xfId="0" applyFont="1" applyFill="1" applyBorder="1" applyAlignment="1">
      <alignment vertical="center" wrapText="1"/>
    </xf>
    <xf numFmtId="6" fontId="7" fillId="2" borderId="1" xfId="0" applyNumberFormat="1" applyFont="1" applyFill="1" applyBorder="1" applyAlignment="1">
      <alignment vertical="center" wrapText="1"/>
    </xf>
    <xf numFmtId="164" fontId="7" fillId="2" borderId="1" xfId="1" applyNumberFormat="1" applyFont="1" applyFill="1" applyBorder="1" applyAlignment="1">
      <alignment horizontal="center" vertical="center"/>
    </xf>
    <xf numFmtId="0" fontId="7" fillId="2" borderId="7" xfId="0" applyFont="1" applyFill="1" applyBorder="1" applyAlignment="1">
      <alignment horizontal="center" vertical="center"/>
    </xf>
    <xf numFmtId="0" fontId="8" fillId="2" borderId="1" xfId="0" applyFont="1" applyFill="1" applyBorder="1" applyAlignment="1">
      <alignment horizontal="right" vertical="center"/>
    </xf>
    <xf numFmtId="165" fontId="8" fillId="2" borderId="1" xfId="0" applyNumberFormat="1" applyFont="1" applyFill="1" applyBorder="1" applyAlignment="1">
      <alignment horizontal="right" vertical="center"/>
    </xf>
    <xf numFmtId="0" fontId="0" fillId="2" borderId="0" xfId="0" applyFont="1" applyFill="1"/>
    <xf numFmtId="0" fontId="8" fillId="2" borderId="0" xfId="0" applyFont="1" applyFill="1" applyAlignment="1">
      <alignment vertical="center"/>
    </xf>
    <xf numFmtId="6" fontId="8" fillId="2" borderId="6" xfId="0" applyNumberFormat="1" applyFont="1" applyFill="1" applyBorder="1" applyAlignment="1">
      <alignment vertical="center" wrapText="1"/>
    </xf>
    <xf numFmtId="165" fontId="8" fillId="2" borderId="6" xfId="0" applyNumberFormat="1" applyFont="1" applyFill="1" applyBorder="1" applyAlignment="1">
      <alignment horizontal="right" vertical="center"/>
    </xf>
    <xf numFmtId="0" fontId="4" fillId="2" borderId="0" xfId="0" applyFont="1" applyFill="1"/>
    <xf numFmtId="0" fontId="8" fillId="0" borderId="0" xfId="0" applyFont="1" applyFill="1" applyAlignment="1">
      <alignment vertical="center"/>
    </xf>
    <xf numFmtId="164" fontId="8" fillId="2" borderId="8" xfId="1" applyNumberFormat="1" applyFont="1" applyFill="1" applyBorder="1" applyAlignment="1">
      <alignment vertical="center" wrapText="1"/>
    </xf>
    <xf numFmtId="0" fontId="8" fillId="2" borderId="0" xfId="0" applyFont="1" applyFill="1" applyBorder="1" applyAlignment="1">
      <alignment horizontal="left" vertical="center" wrapText="1"/>
    </xf>
    <xf numFmtId="165" fontId="8" fillId="2" borderId="0" xfId="0" applyNumberFormat="1" applyFont="1" applyFill="1" applyBorder="1" applyAlignment="1">
      <alignment horizontal="right" vertical="center"/>
    </xf>
    <xf numFmtId="0" fontId="13" fillId="0" borderId="2" xfId="0" applyFont="1" applyBorder="1" applyAlignment="1">
      <alignment horizontal="center" vertical="center"/>
    </xf>
    <xf numFmtId="0" fontId="7" fillId="0" borderId="7" xfId="0" applyFont="1" applyFill="1" applyBorder="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wrapText="1"/>
    </xf>
    <xf numFmtId="164" fontId="7" fillId="2" borderId="1" xfId="1" applyNumberFormat="1" applyFont="1" applyFill="1" applyBorder="1" applyAlignment="1">
      <alignment horizontal="right" vertical="center" wrapText="1"/>
    </xf>
    <xf numFmtId="0" fontId="0" fillId="0" borderId="0" xfId="0" applyAlignment="1">
      <alignment horizontal="center" vertical="center" wrapText="1"/>
    </xf>
    <xf numFmtId="165" fontId="12" fillId="0" borderId="0" xfId="0" applyNumberFormat="1" applyFont="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7" fillId="2" borderId="0" xfId="0" applyFont="1" applyFill="1" applyBorder="1" applyAlignment="1">
      <alignment horizontal="left" vertical="center" wrapText="1"/>
    </xf>
    <xf numFmtId="0" fontId="16" fillId="0" borderId="0" xfId="0" applyFont="1" applyAlignment="1">
      <alignment horizontal="left" vertical="center" wrapText="1"/>
    </xf>
    <xf numFmtId="0" fontId="7" fillId="0" borderId="7" xfId="0" applyFont="1" applyBorder="1" applyAlignment="1">
      <alignment horizontal="center" vertical="center"/>
    </xf>
    <xf numFmtId="6" fontId="7" fillId="2" borderId="8" xfId="0" applyNumberFormat="1" applyFont="1" applyFill="1" applyBorder="1" applyAlignment="1">
      <alignment vertical="center" wrapText="1"/>
    </xf>
    <xf numFmtId="164" fontId="7" fillId="2" borderId="8" xfId="1" applyNumberFormat="1" applyFont="1" applyFill="1" applyBorder="1" applyAlignment="1">
      <alignment horizontal="right" vertical="center" wrapText="1"/>
    </xf>
    <xf numFmtId="0" fontId="7" fillId="0"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xf>
    <xf numFmtId="164" fontId="7" fillId="2" borderId="8" xfId="1" applyNumberFormat="1" applyFont="1" applyFill="1" applyBorder="1" applyAlignment="1">
      <alignment horizontal="right" vertical="center"/>
    </xf>
    <xf numFmtId="0" fontId="7" fillId="2" borderId="5" xfId="0" applyFont="1" applyFill="1" applyBorder="1" applyAlignment="1">
      <alignment horizontal="center" vertical="center"/>
    </xf>
    <xf numFmtId="164" fontId="7" fillId="2" borderId="1" xfId="1" applyNumberFormat="1" applyFont="1" applyFill="1" applyBorder="1" applyAlignment="1">
      <alignment horizontal="center" vertical="center" wrapText="1"/>
    </xf>
    <xf numFmtId="6" fontId="7" fillId="2" borderId="1" xfId="0" applyNumberFormat="1" applyFont="1" applyFill="1" applyBorder="1" applyAlignment="1">
      <alignment horizontal="center" vertical="center" wrapText="1"/>
    </xf>
    <xf numFmtId="6" fontId="7" fillId="2" borderId="8" xfId="0" applyNumberFormat="1" applyFont="1" applyFill="1" applyBorder="1" applyAlignment="1">
      <alignment horizontal="center" vertical="center" wrapText="1"/>
    </xf>
    <xf numFmtId="164" fontId="8" fillId="2" borderId="1" xfId="1" applyNumberFormat="1" applyFont="1" applyFill="1" applyBorder="1" applyAlignment="1">
      <alignment horizontal="right" vertical="center" wrapText="1"/>
    </xf>
    <xf numFmtId="164" fontId="8" fillId="2" borderId="8" xfId="1" applyNumberFormat="1" applyFont="1" applyFill="1" applyBorder="1" applyAlignment="1">
      <alignment horizontal="right" vertical="center" wrapText="1"/>
    </xf>
    <xf numFmtId="0" fontId="8" fillId="2" borderId="8" xfId="0" applyFont="1" applyFill="1" applyBorder="1" applyAlignment="1">
      <alignment horizontal="center" vertical="center" wrapText="1"/>
    </xf>
    <xf numFmtId="6" fontId="8" fillId="2" borderId="6" xfId="0" applyNumberFormat="1" applyFont="1" applyFill="1" applyBorder="1" applyAlignment="1">
      <alignment horizontal="right"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0" borderId="5" xfId="0" applyFont="1" applyBorder="1" applyAlignment="1">
      <alignment horizontal="center" vertical="center"/>
    </xf>
    <xf numFmtId="0" fontId="0" fillId="0" borderId="0" xfId="0" applyFont="1"/>
    <xf numFmtId="0" fontId="7" fillId="2" borderId="1" xfId="0" applyFont="1" applyFill="1" applyBorder="1" applyAlignment="1">
      <alignment horizontal="left" vertical="center" wrapText="1"/>
    </xf>
    <xf numFmtId="164" fontId="7" fillId="2" borderId="1" xfId="1" applyNumberFormat="1" applyFont="1" applyFill="1" applyBorder="1" applyAlignment="1">
      <alignment vertical="center"/>
    </xf>
    <xf numFmtId="164" fontId="7" fillId="2" borderId="8" xfId="1" applyNumberFormat="1" applyFont="1" applyFill="1" applyBorder="1" applyAlignment="1">
      <alignment horizontal="center" vertical="center"/>
    </xf>
    <xf numFmtId="0" fontId="7" fillId="0" borderId="1" xfId="0" applyFont="1" applyFill="1" applyBorder="1" applyAlignment="1">
      <alignment vertical="center" wrapText="1"/>
    </xf>
    <xf numFmtId="164" fontId="7" fillId="2" borderId="8" xfId="1" applyNumberFormat="1" applyFont="1" applyFill="1" applyBorder="1" applyAlignment="1">
      <alignment horizontal="center" vertical="center" wrapText="1"/>
    </xf>
    <xf numFmtId="165" fontId="8" fillId="2" borderId="8" xfId="0" applyNumberFormat="1" applyFont="1" applyFill="1" applyBorder="1" applyAlignment="1">
      <alignment horizontal="right" vertical="center"/>
    </xf>
    <xf numFmtId="165" fontId="8" fillId="2" borderId="9" xfId="0" applyNumberFormat="1" applyFont="1" applyFill="1" applyBorder="1" applyAlignment="1">
      <alignment horizontal="right" vertical="center"/>
    </xf>
    <xf numFmtId="0" fontId="13" fillId="0" borderId="0" xfId="0" applyFont="1" applyAlignment="1">
      <alignment horizontal="left" vertical="center"/>
    </xf>
    <xf numFmtId="0" fontId="7" fillId="0" borderId="5"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left" vertical="center"/>
    </xf>
    <xf numFmtId="0" fontId="13" fillId="0" borderId="0" xfId="0" applyFont="1" applyAlignment="1">
      <alignment horizontal="left" vertical="center"/>
    </xf>
    <xf numFmtId="1" fontId="7" fillId="0" borderId="26" xfId="0" applyNumberFormat="1" applyFont="1" applyBorder="1" applyAlignment="1">
      <alignment horizontal="center" vertical="center"/>
    </xf>
    <xf numFmtId="1" fontId="7" fillId="0" borderId="5"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15" fillId="2" borderId="0" xfId="6" applyFill="1"/>
    <xf numFmtId="0" fontId="21" fillId="0" borderId="0" xfId="0" applyFont="1" applyAlignment="1">
      <alignment horizontal="left" vertical="center"/>
    </xf>
    <xf numFmtId="164" fontId="6" fillId="3" borderId="3" xfId="1" applyNumberFormat="1"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8" xfId="0" applyFont="1" applyFill="1" applyBorder="1" applyAlignment="1">
      <alignment horizontal="left" vertical="center" wrapText="1"/>
    </xf>
    <xf numFmtId="0" fontId="7" fillId="2" borderId="0" xfId="0" applyFont="1" applyFill="1" applyAlignment="1">
      <alignment horizontal="left" vertical="center"/>
    </xf>
    <xf numFmtId="0" fontId="7" fillId="2" borderId="1" xfId="0" applyFont="1" applyFill="1" applyBorder="1" applyAlignment="1">
      <alignment horizontal="left" vertical="center" wrapText="1"/>
    </xf>
    <xf numFmtId="6" fontId="7" fillId="2" borderId="1" xfId="0" applyNumberFormat="1" applyFont="1" applyFill="1" applyBorder="1" applyAlignment="1">
      <alignment horizontal="right" vertical="center" wrapText="1"/>
    </xf>
    <xf numFmtId="164" fontId="7" fillId="2" borderId="1" xfId="1" applyNumberFormat="1" applyFont="1" applyFill="1" applyBorder="1" applyAlignment="1">
      <alignment horizontal="center" vertical="center" wrapText="1"/>
    </xf>
    <xf numFmtId="164" fontId="7" fillId="0" borderId="1" xfId="1" applyNumberFormat="1" applyFont="1" applyFill="1" applyBorder="1" applyAlignment="1">
      <alignment horizontal="right" vertical="center" wrapText="1"/>
    </xf>
    <xf numFmtId="0" fontId="7" fillId="2" borderId="0" xfId="0" applyFont="1" applyFill="1" applyBorder="1" applyAlignment="1">
      <alignment horizontal="left"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17" xfId="0" applyFont="1" applyFill="1" applyBorder="1" applyAlignment="1">
      <alignment horizontal="center" vertical="center" wrapText="1"/>
    </xf>
    <xf numFmtId="6" fontId="7" fillId="2" borderId="13" xfId="0" applyNumberFormat="1" applyFont="1" applyFill="1" applyBorder="1" applyAlignment="1">
      <alignment horizontal="center" vertical="center" wrapText="1"/>
    </xf>
    <xf numFmtId="6" fontId="7" fillId="2" borderId="14" xfId="0" applyNumberFormat="1" applyFont="1" applyFill="1" applyBorder="1" applyAlignment="1">
      <alignment horizontal="center" vertical="center" wrapText="1"/>
    </xf>
    <xf numFmtId="6" fontId="7" fillId="2" borderId="15" xfId="0" applyNumberFormat="1" applyFont="1" applyFill="1" applyBorder="1" applyAlignment="1">
      <alignment horizontal="center" vertical="center" wrapText="1"/>
    </xf>
    <xf numFmtId="164" fontId="8" fillId="2" borderId="13" xfId="1" applyNumberFormat="1" applyFont="1" applyFill="1" applyBorder="1" applyAlignment="1">
      <alignment horizontal="right" vertical="center" wrapText="1"/>
    </xf>
    <xf numFmtId="164" fontId="8" fillId="2" borderId="14" xfId="1" applyNumberFormat="1" applyFont="1" applyFill="1" applyBorder="1" applyAlignment="1">
      <alignment horizontal="right" vertical="center" wrapText="1"/>
    </xf>
    <xf numFmtId="164" fontId="8" fillId="2" borderId="15" xfId="1" applyNumberFormat="1" applyFont="1" applyFill="1" applyBorder="1" applyAlignment="1">
      <alignment horizontal="right" vertical="center" wrapText="1"/>
    </xf>
    <xf numFmtId="6" fontId="7" fillId="2" borderId="1" xfId="0" applyNumberFormat="1" applyFont="1" applyFill="1" applyBorder="1" applyAlignment="1">
      <alignment horizontal="center" vertical="center" wrapText="1"/>
    </xf>
    <xf numFmtId="6" fontId="7" fillId="2" borderId="8" xfId="0" applyNumberFormat="1" applyFont="1" applyFill="1" applyBorder="1" applyAlignment="1">
      <alignment horizontal="center" vertical="center" wrapText="1"/>
    </xf>
    <xf numFmtId="164" fontId="8" fillId="2" borderId="1" xfId="1" applyNumberFormat="1" applyFont="1" applyFill="1" applyBorder="1" applyAlignment="1">
      <alignment horizontal="right" vertical="center" wrapText="1"/>
    </xf>
    <xf numFmtId="164" fontId="8" fillId="2" borderId="8" xfId="1"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164" fontId="7" fillId="2" borderId="1" xfId="1"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xf>
    <xf numFmtId="0" fontId="7" fillId="2" borderId="13"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164" fontId="7" fillId="2" borderId="13" xfId="1" applyNumberFormat="1" applyFont="1" applyFill="1" applyBorder="1" applyAlignment="1">
      <alignment horizontal="right" vertical="center" wrapText="1"/>
    </xf>
    <xf numFmtId="164" fontId="7" fillId="2" borderId="15" xfId="1" applyNumberFormat="1" applyFont="1" applyFill="1" applyBorder="1" applyAlignment="1">
      <alignment horizontal="right" vertical="center" wrapText="1"/>
    </xf>
    <xf numFmtId="0" fontId="8" fillId="0" borderId="0" xfId="0" applyFont="1" applyFill="1" applyBorder="1" applyAlignment="1">
      <alignment horizontal="left" vertical="center" wrapText="1"/>
    </xf>
    <xf numFmtId="0" fontId="7" fillId="2" borderId="1" xfId="0"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1" xfId="0" applyFont="1" applyFill="1" applyBorder="1" applyAlignment="1">
      <alignment horizontal="left" vertical="center" wrapText="1"/>
    </xf>
    <xf numFmtId="164" fontId="6" fillId="3" borderId="4" xfId="1" applyNumberFormat="1" applyFont="1" applyFill="1" applyBorder="1" applyAlignment="1">
      <alignment horizontal="center" vertical="center" wrapText="1"/>
    </xf>
    <xf numFmtId="164" fontId="6" fillId="3" borderId="6" xfId="1" applyNumberFormat="1"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0" borderId="0" xfId="0" applyFont="1" applyAlignment="1">
      <alignment horizontal="left" vertical="center" wrapText="1"/>
    </xf>
    <xf numFmtId="0" fontId="8" fillId="2" borderId="5" xfId="0" applyFont="1" applyFill="1" applyBorder="1" applyAlignment="1">
      <alignment horizontal="left" vertical="center"/>
    </xf>
    <xf numFmtId="0" fontId="8" fillId="2" borderId="1" xfId="0" applyFont="1" applyFill="1" applyBorder="1" applyAlignment="1">
      <alignment horizontal="left" vertical="center"/>
    </xf>
    <xf numFmtId="6" fontId="8" fillId="2" borderId="6" xfId="0" applyNumberFormat="1" applyFont="1" applyFill="1" applyBorder="1" applyAlignment="1">
      <alignment horizontal="right" vertical="center" wrapText="1"/>
    </xf>
    <xf numFmtId="0" fontId="13" fillId="0" borderId="0" xfId="0" applyFont="1" applyAlignment="1">
      <alignment horizontal="left" vertical="center"/>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0" xfId="0" applyFont="1" applyFill="1" applyAlignment="1">
      <alignment horizontal="left" vertical="center"/>
    </xf>
    <xf numFmtId="0" fontId="10" fillId="2" borderId="0" xfId="0" applyFont="1" applyFill="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6" fontId="7" fillId="0" borderId="1" xfId="0" applyNumberFormat="1" applyFont="1" applyFill="1" applyBorder="1" applyAlignment="1">
      <alignment horizontal="center" vertical="center" wrapText="1"/>
    </xf>
    <xf numFmtId="6" fontId="7" fillId="0" borderId="8" xfId="0" applyNumberFormat="1" applyFont="1" applyFill="1" applyBorder="1" applyAlignment="1">
      <alignment horizontal="center" vertical="center" wrapText="1"/>
    </xf>
    <xf numFmtId="164" fontId="8" fillId="0" borderId="1" xfId="1" applyNumberFormat="1" applyFont="1" applyFill="1" applyBorder="1" applyAlignment="1">
      <alignment horizontal="right" vertical="center" wrapText="1"/>
    </xf>
    <xf numFmtId="164" fontId="8" fillId="0" borderId="8" xfId="1" applyNumberFormat="1" applyFont="1" applyFill="1" applyBorder="1" applyAlignment="1">
      <alignment horizontal="right"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2" borderId="19" xfId="0" applyFont="1" applyFill="1" applyBorder="1" applyAlignment="1">
      <alignment horizontal="left" vertical="center"/>
    </xf>
    <xf numFmtId="165" fontId="7" fillId="0" borderId="1" xfId="0" applyNumberFormat="1" applyFont="1" applyFill="1" applyBorder="1" applyAlignment="1">
      <alignment horizontal="right" vertical="center"/>
    </xf>
    <xf numFmtId="165" fontId="7" fillId="0" borderId="8" xfId="0" applyNumberFormat="1" applyFont="1" applyFill="1" applyBorder="1" applyAlignment="1">
      <alignment horizontal="right" vertical="center"/>
    </xf>
    <xf numFmtId="0" fontId="14" fillId="2" borderId="1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xf>
    <xf numFmtId="0" fontId="8" fillId="0" borderId="6"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3" xfId="0" applyFont="1" applyBorder="1" applyAlignment="1">
      <alignment vertical="center" wrapText="1"/>
    </xf>
    <xf numFmtId="0" fontId="8" fillId="0" borderId="24" xfId="0" applyFont="1" applyBorder="1" applyAlignment="1">
      <alignment vertical="center" wrapText="1"/>
    </xf>
    <xf numFmtId="0" fontId="8" fillId="0" borderId="25" xfId="0" applyFont="1" applyBorder="1" applyAlignment="1">
      <alignment vertical="center" wrapText="1"/>
    </xf>
    <xf numFmtId="0" fontId="7" fillId="0" borderId="5" xfId="0" applyFont="1" applyBorder="1" applyAlignment="1">
      <alignment horizontal="center" vertical="center"/>
    </xf>
  </cellXfs>
  <cellStyles count="7">
    <cellStyle name="Hypertextový odkaz 3" xfId="4"/>
    <cellStyle name="Chybně" xfId="6" builtinId="27"/>
    <cellStyle name="Měna" xfId="1" builtinId="4"/>
    <cellStyle name="Měna 2" xfId="2"/>
    <cellStyle name="Měna 3" xfId="3"/>
    <cellStyle name="Normální" xfId="0" builtinId="0"/>
    <cellStyle name="Normální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50"/>
    <pageSetUpPr fitToPage="1"/>
  </sheetPr>
  <dimension ref="A1:I168"/>
  <sheetViews>
    <sheetView showGridLines="0" tabSelected="1" topLeftCell="A4" zoomScale="85" zoomScaleNormal="85" zoomScalePageLayoutView="85" workbookViewId="0">
      <selection activeCell="B4" sqref="B4"/>
    </sheetView>
  </sheetViews>
  <sheetFormatPr defaultColWidth="9.1796875" defaultRowHeight="12.5" x14ac:dyDescent="0.25"/>
  <cols>
    <col min="1" max="1" width="10.54296875" style="1" customWidth="1"/>
    <col min="2" max="2" width="55.453125" style="1" customWidth="1"/>
    <col min="3" max="3" width="25.81640625" style="1" customWidth="1"/>
    <col min="4" max="4" width="23.453125" style="1" customWidth="1"/>
    <col min="5" max="5" width="19.453125" style="1" customWidth="1"/>
    <col min="6" max="6" width="33.453125" style="1" customWidth="1"/>
    <col min="7" max="7" width="37.7265625" style="1" customWidth="1"/>
    <col min="8" max="8" width="14.453125" style="1" bestFit="1" customWidth="1"/>
    <col min="9" max="9" width="59.54296875" style="1" customWidth="1"/>
    <col min="10" max="10" width="18.81640625" style="1" customWidth="1"/>
    <col min="11" max="16384" width="9.1796875" style="1"/>
  </cols>
  <sheetData>
    <row r="1" spans="1:9" ht="17.5" x14ac:dyDescent="0.25">
      <c r="A1" s="75" t="s">
        <v>198</v>
      </c>
      <c r="B1" s="57"/>
      <c r="H1" s="29"/>
    </row>
    <row r="2" spans="1:9" ht="15.5" x14ac:dyDescent="0.25">
      <c r="A2" s="67"/>
      <c r="B2" s="57"/>
      <c r="H2" s="36"/>
    </row>
    <row r="3" spans="1:9" ht="20" x14ac:dyDescent="0.25">
      <c r="A3" s="68" t="s">
        <v>199</v>
      </c>
      <c r="B3" s="57"/>
      <c r="H3" s="36"/>
    </row>
    <row r="4" spans="1:9" x14ac:dyDescent="0.25">
      <c r="B4" s="57"/>
      <c r="H4" s="36"/>
    </row>
    <row r="5" spans="1:9" s="2" customFormat="1" ht="18.5" x14ac:dyDescent="0.25">
      <c r="A5" s="3"/>
      <c r="B5" s="65" t="s">
        <v>39</v>
      </c>
      <c r="C5" s="1"/>
      <c r="D5" s="1"/>
      <c r="E5" s="1"/>
      <c r="F5" s="1"/>
      <c r="G5" s="1"/>
      <c r="H5" s="29"/>
      <c r="I5" s="1"/>
    </row>
    <row r="6" spans="1:9" s="2" customFormat="1" ht="18.5" x14ac:dyDescent="0.25">
      <c r="A6" s="3"/>
      <c r="B6" s="65" t="s">
        <v>40</v>
      </c>
      <c r="C6" s="1"/>
      <c r="D6" s="1"/>
      <c r="E6" s="1"/>
      <c r="F6" s="1"/>
      <c r="G6" s="1"/>
      <c r="H6" s="29"/>
      <c r="I6"/>
    </row>
    <row r="7" spans="1:9" s="2" customFormat="1" ht="18.5" x14ac:dyDescent="0.25">
      <c r="A7" s="3"/>
      <c r="B7" s="65" t="s">
        <v>41</v>
      </c>
      <c r="C7" s="1"/>
      <c r="D7" s="1"/>
      <c r="E7" s="1"/>
      <c r="F7" s="1"/>
      <c r="G7" s="1"/>
      <c r="H7" s="29"/>
      <c r="I7"/>
    </row>
    <row r="8" spans="1:9" s="2" customFormat="1" ht="18.5" x14ac:dyDescent="0.25">
      <c r="A8" s="3"/>
      <c r="B8" s="65" t="s">
        <v>40</v>
      </c>
      <c r="C8" s="1"/>
      <c r="D8" s="1"/>
      <c r="E8" s="1"/>
      <c r="F8" s="1"/>
      <c r="G8" s="1"/>
      <c r="H8" s="29"/>
      <c r="I8"/>
    </row>
    <row r="9" spans="1:9" s="2" customFormat="1" ht="18.5" x14ac:dyDescent="0.25">
      <c r="A9" s="3"/>
      <c r="B9" s="65" t="s">
        <v>42</v>
      </c>
      <c r="C9" s="1"/>
      <c r="D9" s="1"/>
      <c r="E9" s="1"/>
      <c r="F9" s="1"/>
      <c r="G9" s="1"/>
      <c r="H9" s="29"/>
      <c r="I9"/>
    </row>
    <row r="10" spans="1:9" s="2" customFormat="1" ht="23.5" x14ac:dyDescent="0.25">
      <c r="A10" s="3"/>
      <c r="B10" s="65" t="s">
        <v>171</v>
      </c>
      <c r="C10" s="4"/>
      <c r="D10" s="5"/>
      <c r="E10" s="3"/>
      <c r="F10" s="3"/>
      <c r="G10" s="3"/>
      <c r="H10" s="36"/>
      <c r="I10" s="1"/>
    </row>
    <row r="11" spans="1:9" s="2" customFormat="1" ht="23.5" x14ac:dyDescent="0.25">
      <c r="A11" s="3"/>
      <c r="B11" s="69" t="s">
        <v>230</v>
      </c>
      <c r="C11" s="4"/>
      <c r="D11" s="5"/>
      <c r="E11" s="3"/>
      <c r="F11" s="3"/>
      <c r="G11" s="3"/>
      <c r="H11" s="36"/>
      <c r="I11" s="1"/>
    </row>
    <row r="12" spans="1:9" s="2" customFormat="1" ht="23.5" x14ac:dyDescent="0.25">
      <c r="A12" s="3"/>
      <c r="B12" s="69" t="s">
        <v>231</v>
      </c>
      <c r="C12" s="4"/>
      <c r="D12" s="5"/>
      <c r="E12" s="3"/>
      <c r="F12" s="3"/>
      <c r="G12" s="3"/>
      <c r="H12" s="36"/>
      <c r="I12" s="1"/>
    </row>
    <row r="13" spans="1:9" ht="13.5" thickBot="1" x14ac:dyDescent="0.35">
      <c r="A13" s="6"/>
      <c r="B13" s="6"/>
      <c r="C13" s="6"/>
      <c r="D13" s="6"/>
      <c r="E13" s="6"/>
      <c r="F13" s="6"/>
      <c r="G13" s="6"/>
      <c r="H13" s="29"/>
      <c r="I13"/>
    </row>
    <row r="14" spans="1:9" ht="27" customHeight="1" thickBot="1" x14ac:dyDescent="0.3">
      <c r="A14" s="78" t="s">
        <v>103</v>
      </c>
      <c r="B14" s="79"/>
      <c r="C14" s="79"/>
      <c r="D14" s="79"/>
      <c r="E14" s="79"/>
      <c r="F14" s="79"/>
      <c r="G14" s="80"/>
      <c r="H14" s="29"/>
      <c r="I14"/>
    </row>
    <row r="15" spans="1:9" ht="13.5" thickBot="1" x14ac:dyDescent="0.35">
      <c r="A15" s="6"/>
      <c r="B15" s="6"/>
      <c r="C15" s="6"/>
      <c r="D15" s="6"/>
      <c r="E15" s="6"/>
      <c r="F15" s="6"/>
      <c r="G15" s="6"/>
      <c r="H15" s="29"/>
      <c r="I15"/>
    </row>
    <row r="16" spans="1:9" ht="27.75" customHeight="1" thickBot="1" x14ac:dyDescent="0.3">
      <c r="A16" s="78" t="s">
        <v>37</v>
      </c>
      <c r="B16" s="79"/>
      <c r="C16" s="79"/>
      <c r="D16" s="79"/>
      <c r="E16" s="79"/>
      <c r="F16" s="79"/>
      <c r="G16" s="80"/>
      <c r="H16" s="29"/>
      <c r="I16"/>
    </row>
    <row r="17" spans="1:9" ht="13.5" thickBot="1" x14ac:dyDescent="0.35">
      <c r="A17" s="6"/>
      <c r="B17" s="6"/>
      <c r="C17" s="6"/>
      <c r="D17" s="6"/>
      <c r="E17" s="6"/>
      <c r="F17" s="6"/>
      <c r="G17" s="6"/>
      <c r="H17" s="29"/>
      <c r="I17"/>
    </row>
    <row r="18" spans="1:9" ht="12.75" customHeight="1" x14ac:dyDescent="0.25">
      <c r="A18" s="7" t="s">
        <v>0</v>
      </c>
      <c r="B18" s="8" t="s">
        <v>1</v>
      </c>
      <c r="C18" s="112" t="s">
        <v>6</v>
      </c>
      <c r="D18" s="76" t="s">
        <v>3</v>
      </c>
      <c r="E18" s="76" t="s">
        <v>4</v>
      </c>
      <c r="F18" s="76" t="s">
        <v>5</v>
      </c>
      <c r="G18" s="107" t="s">
        <v>2</v>
      </c>
      <c r="H18" s="29"/>
      <c r="I18"/>
    </row>
    <row r="19" spans="1:9" ht="12.75" customHeight="1" x14ac:dyDescent="0.25">
      <c r="A19" s="9" t="s">
        <v>7</v>
      </c>
      <c r="B19" s="10"/>
      <c r="C19" s="113"/>
      <c r="D19" s="77"/>
      <c r="E19" s="77"/>
      <c r="F19" s="77"/>
      <c r="G19" s="108"/>
      <c r="H19" s="29"/>
      <c r="I19"/>
    </row>
    <row r="20" spans="1:9" ht="188.25" customHeight="1" x14ac:dyDescent="0.25">
      <c r="A20" s="81" t="s">
        <v>8</v>
      </c>
      <c r="B20" s="84" t="s">
        <v>196</v>
      </c>
      <c r="C20" s="85">
        <f>5975912914</f>
        <v>5975912914</v>
      </c>
      <c r="D20" s="86" t="s">
        <v>11</v>
      </c>
      <c r="E20" s="98" t="s">
        <v>36</v>
      </c>
      <c r="F20" s="89" t="s">
        <v>193</v>
      </c>
      <c r="G20" s="92" t="s">
        <v>43</v>
      </c>
      <c r="H20" s="29"/>
      <c r="I20"/>
    </row>
    <row r="21" spans="1:9" ht="19.5" customHeight="1" x14ac:dyDescent="0.25">
      <c r="A21" s="81"/>
      <c r="B21" s="84"/>
      <c r="C21" s="85"/>
      <c r="D21" s="86"/>
      <c r="E21" s="99"/>
      <c r="F21" s="90"/>
      <c r="G21" s="93"/>
      <c r="H21" s="29"/>
      <c r="I21"/>
    </row>
    <row r="22" spans="1:9" ht="63" customHeight="1" x14ac:dyDescent="0.25">
      <c r="A22" s="46" t="s">
        <v>13</v>
      </c>
      <c r="B22" s="58" t="s">
        <v>169</v>
      </c>
      <c r="C22" s="13">
        <v>350000000</v>
      </c>
      <c r="D22" s="86"/>
      <c r="E22" s="99"/>
      <c r="F22" s="90"/>
      <c r="G22" s="93"/>
      <c r="H22" s="36"/>
    </row>
    <row r="23" spans="1:9" ht="63" customHeight="1" x14ac:dyDescent="0.25">
      <c r="A23" s="46" t="s">
        <v>14</v>
      </c>
      <c r="B23" s="58" t="s">
        <v>170</v>
      </c>
      <c r="C23" s="13">
        <v>136502955</v>
      </c>
      <c r="D23" s="86"/>
      <c r="E23" s="99"/>
      <c r="F23" s="90"/>
      <c r="G23" s="93"/>
      <c r="H23" s="36"/>
    </row>
    <row r="24" spans="1:9" ht="31" x14ac:dyDescent="0.25">
      <c r="A24" s="46" t="s">
        <v>15</v>
      </c>
      <c r="B24" s="11" t="s">
        <v>44</v>
      </c>
      <c r="C24" s="48" t="s">
        <v>11</v>
      </c>
      <c r="D24" s="14">
        <v>600000</v>
      </c>
      <c r="E24" s="99"/>
      <c r="F24" s="90"/>
      <c r="G24" s="93"/>
      <c r="H24" s="33"/>
      <c r="I24"/>
    </row>
    <row r="25" spans="1:9" ht="176.25" customHeight="1" x14ac:dyDescent="0.25">
      <c r="A25" s="46" t="s">
        <v>16</v>
      </c>
      <c r="B25" s="11" t="s">
        <v>191</v>
      </c>
      <c r="C25" s="13">
        <f>289065000</f>
        <v>289065000</v>
      </c>
      <c r="D25" s="59">
        <v>50000000</v>
      </c>
      <c r="E25" s="99"/>
      <c r="F25" s="90"/>
      <c r="G25" s="93"/>
      <c r="H25" s="29"/>
      <c r="I25"/>
    </row>
    <row r="26" spans="1:9" ht="46.5" x14ac:dyDescent="0.25">
      <c r="A26" s="46" t="s">
        <v>17</v>
      </c>
      <c r="B26" s="11" t="s">
        <v>45</v>
      </c>
      <c r="C26" s="95" t="s">
        <v>11</v>
      </c>
      <c r="D26" s="14">
        <v>22000000</v>
      </c>
      <c r="E26" s="99"/>
      <c r="F26" s="90"/>
      <c r="G26" s="93"/>
      <c r="H26" s="29"/>
      <c r="I26"/>
    </row>
    <row r="27" spans="1:9" ht="31" x14ac:dyDescent="0.25">
      <c r="A27" s="46" t="s">
        <v>18</v>
      </c>
      <c r="B27" s="11" t="s">
        <v>192</v>
      </c>
      <c r="C27" s="96"/>
      <c r="D27" s="59">
        <v>300000</v>
      </c>
      <c r="E27" s="99"/>
      <c r="F27" s="90"/>
      <c r="G27" s="93"/>
      <c r="H27" s="29"/>
      <c r="I27"/>
    </row>
    <row r="28" spans="1:9" ht="62.5" thickBot="1" x14ac:dyDescent="0.3">
      <c r="A28" s="15" t="s">
        <v>19</v>
      </c>
      <c r="B28" s="12" t="s">
        <v>178</v>
      </c>
      <c r="C28" s="97"/>
      <c r="D28" s="45">
        <v>500000</v>
      </c>
      <c r="E28" s="100"/>
      <c r="F28" s="91"/>
      <c r="G28" s="94"/>
      <c r="H28"/>
      <c r="I28"/>
    </row>
    <row r="29" spans="1:9" ht="15.5" x14ac:dyDescent="0.25">
      <c r="A29" s="83" t="s">
        <v>64</v>
      </c>
      <c r="B29" s="83"/>
      <c r="C29" s="83"/>
      <c r="D29" s="83"/>
      <c r="E29" s="83"/>
      <c r="F29" s="83"/>
      <c r="G29" s="83"/>
      <c r="H29" s="29"/>
      <c r="I29"/>
    </row>
    <row r="30" spans="1:9" ht="15.5" x14ac:dyDescent="0.25">
      <c r="A30" s="83" t="s">
        <v>111</v>
      </c>
      <c r="B30" s="83"/>
      <c r="C30" s="83"/>
      <c r="D30" s="83"/>
      <c r="E30" s="83"/>
      <c r="F30" s="83"/>
      <c r="G30" s="83"/>
      <c r="H30" s="29"/>
      <c r="I30"/>
    </row>
    <row r="31" spans="1:9" ht="30.75" customHeight="1" x14ac:dyDescent="0.25">
      <c r="A31" s="114" t="s">
        <v>182</v>
      </c>
      <c r="B31" s="114"/>
      <c r="C31" s="114"/>
      <c r="D31" s="114"/>
      <c r="E31" s="114"/>
      <c r="F31" s="114"/>
      <c r="G31" s="114"/>
      <c r="H31" s="29"/>
      <c r="I31"/>
    </row>
    <row r="32" spans="1:9" ht="30.75" customHeight="1" x14ac:dyDescent="0.25">
      <c r="A32" s="114" t="s">
        <v>101</v>
      </c>
      <c r="B32" s="114"/>
      <c r="C32" s="114"/>
      <c r="D32" s="114"/>
      <c r="E32" s="114"/>
      <c r="F32" s="114"/>
      <c r="G32" s="114"/>
      <c r="H32" s="29"/>
      <c r="I32"/>
    </row>
    <row r="33" spans="1:9" ht="30.75" customHeight="1" x14ac:dyDescent="0.25">
      <c r="A33" s="83" t="s">
        <v>65</v>
      </c>
      <c r="B33" s="83"/>
      <c r="C33" s="83"/>
      <c r="D33" s="83"/>
      <c r="E33" s="83"/>
      <c r="F33" s="83"/>
      <c r="G33" s="83"/>
      <c r="H33" s="30"/>
      <c r="I33"/>
    </row>
    <row r="34" spans="1:9" ht="15.5" x14ac:dyDescent="0.25">
      <c r="A34" s="83" t="s">
        <v>112</v>
      </c>
      <c r="B34" s="83"/>
      <c r="C34" s="83"/>
      <c r="D34" s="83"/>
      <c r="E34" s="83"/>
      <c r="F34" s="83"/>
      <c r="G34" s="83"/>
      <c r="H34"/>
      <c r="I34"/>
    </row>
    <row r="35" spans="1:9" ht="16" thickBot="1" x14ac:dyDescent="0.3">
      <c r="A35" s="115"/>
      <c r="B35" s="115"/>
      <c r="C35" s="115"/>
      <c r="D35" s="115"/>
      <c r="E35" s="115"/>
      <c r="F35" s="115"/>
      <c r="G35" s="115"/>
      <c r="H35" s="29"/>
      <c r="I35"/>
    </row>
    <row r="36" spans="1:9" ht="27.75" customHeight="1" thickBot="1" x14ac:dyDescent="0.3">
      <c r="A36" s="78" t="s">
        <v>25</v>
      </c>
      <c r="B36" s="79"/>
      <c r="C36" s="79"/>
      <c r="D36" s="79"/>
      <c r="E36" s="79"/>
      <c r="F36" s="79"/>
      <c r="G36" s="80"/>
      <c r="H36" s="29"/>
      <c r="I36"/>
    </row>
    <row r="37" spans="1:9" ht="13.5" thickBot="1" x14ac:dyDescent="0.35">
      <c r="A37" s="22"/>
      <c r="B37" s="22"/>
      <c r="C37" s="22"/>
      <c r="D37" s="22"/>
      <c r="E37" s="22"/>
      <c r="F37" s="22"/>
      <c r="G37" s="22"/>
      <c r="H37" s="29"/>
      <c r="I37"/>
    </row>
    <row r="38" spans="1:9" ht="12.75" customHeight="1" x14ac:dyDescent="0.25">
      <c r="A38" s="7" t="s">
        <v>0</v>
      </c>
      <c r="B38" s="8" t="s">
        <v>1</v>
      </c>
      <c r="C38" s="112" t="s">
        <v>6</v>
      </c>
      <c r="D38" s="76" t="s">
        <v>3</v>
      </c>
      <c r="E38" s="76" t="s">
        <v>4</v>
      </c>
      <c r="F38" s="76" t="s">
        <v>5</v>
      </c>
      <c r="G38" s="107" t="s">
        <v>2</v>
      </c>
      <c r="H38" s="29"/>
      <c r="I38"/>
    </row>
    <row r="39" spans="1:9" ht="12.75" customHeight="1" x14ac:dyDescent="0.25">
      <c r="A39" s="9" t="s">
        <v>7</v>
      </c>
      <c r="B39" s="10"/>
      <c r="C39" s="113"/>
      <c r="D39" s="77"/>
      <c r="E39" s="77"/>
      <c r="F39" s="77"/>
      <c r="G39" s="108"/>
      <c r="H39" s="29"/>
      <c r="I39"/>
    </row>
    <row r="40" spans="1:9" ht="208.5" customHeight="1" x14ac:dyDescent="0.25">
      <c r="A40" s="46" t="s">
        <v>8</v>
      </c>
      <c r="B40" s="58" t="s">
        <v>196</v>
      </c>
      <c r="C40" s="101" t="s">
        <v>11</v>
      </c>
      <c r="D40" s="86">
        <v>1000000</v>
      </c>
      <c r="E40" s="103">
        <v>1000</v>
      </c>
      <c r="F40" s="105" t="s">
        <v>193</v>
      </c>
      <c r="G40" s="149" t="s">
        <v>66</v>
      </c>
      <c r="H40" s="29"/>
      <c r="I40"/>
    </row>
    <row r="41" spans="1:9" ht="31" x14ac:dyDescent="0.25">
      <c r="A41" s="46" t="s">
        <v>13</v>
      </c>
      <c r="B41" s="58" t="s">
        <v>169</v>
      </c>
      <c r="C41" s="101"/>
      <c r="D41" s="86"/>
      <c r="E41" s="103"/>
      <c r="F41" s="105"/>
      <c r="G41" s="149"/>
      <c r="H41" s="36"/>
    </row>
    <row r="42" spans="1:9" ht="31" x14ac:dyDescent="0.25">
      <c r="A42" s="46" t="s">
        <v>14</v>
      </c>
      <c r="B42" s="58" t="s">
        <v>170</v>
      </c>
      <c r="C42" s="101"/>
      <c r="D42" s="86"/>
      <c r="E42" s="103"/>
      <c r="F42" s="105"/>
      <c r="G42" s="149"/>
      <c r="H42" s="36"/>
    </row>
    <row r="43" spans="1:9" ht="56.25" customHeight="1" x14ac:dyDescent="0.25">
      <c r="A43" s="46" t="s">
        <v>15</v>
      </c>
      <c r="B43" s="11" t="s">
        <v>44</v>
      </c>
      <c r="C43" s="101"/>
      <c r="D43" s="86"/>
      <c r="E43" s="103"/>
      <c r="F43" s="105"/>
      <c r="G43" s="149"/>
      <c r="H43" s="29"/>
      <c r="I43"/>
    </row>
    <row r="44" spans="1:9" ht="62" x14ac:dyDescent="0.25">
      <c r="A44" s="46" t="s">
        <v>16</v>
      </c>
      <c r="B44" s="11" t="s">
        <v>178</v>
      </c>
      <c r="C44" s="101"/>
      <c r="D44" s="86"/>
      <c r="E44" s="103"/>
      <c r="F44" s="105"/>
      <c r="G44" s="149"/>
      <c r="H44" s="36"/>
    </row>
    <row r="45" spans="1:9" ht="100.5" customHeight="1" x14ac:dyDescent="0.25">
      <c r="A45" s="46" t="s">
        <v>17</v>
      </c>
      <c r="B45" s="11" t="s">
        <v>191</v>
      </c>
      <c r="C45" s="101"/>
      <c r="D45" s="109">
        <v>1000000</v>
      </c>
      <c r="E45" s="103"/>
      <c r="F45" s="105"/>
      <c r="G45" s="149"/>
      <c r="H45" s="29"/>
      <c r="I45"/>
    </row>
    <row r="46" spans="1:9" ht="46.5" x14ac:dyDescent="0.25">
      <c r="A46" s="46" t="s">
        <v>18</v>
      </c>
      <c r="B46" s="11" t="s">
        <v>45</v>
      </c>
      <c r="C46" s="101"/>
      <c r="D46" s="109"/>
      <c r="E46" s="103"/>
      <c r="F46" s="105"/>
      <c r="G46" s="149"/>
      <c r="H46" s="29"/>
      <c r="I46"/>
    </row>
    <row r="47" spans="1:9" ht="49.5" customHeight="1" thickBot="1" x14ac:dyDescent="0.3">
      <c r="A47" s="15" t="s">
        <v>19</v>
      </c>
      <c r="B47" s="12" t="s">
        <v>192</v>
      </c>
      <c r="C47" s="102"/>
      <c r="D47" s="60">
        <v>300000</v>
      </c>
      <c r="E47" s="104"/>
      <c r="F47" s="106"/>
      <c r="G47" s="150"/>
      <c r="H47" s="29"/>
      <c r="I47"/>
    </row>
    <row r="48" spans="1:9" ht="16" thickBot="1" x14ac:dyDescent="0.3">
      <c r="A48" s="114" t="s">
        <v>175</v>
      </c>
      <c r="B48" s="114"/>
      <c r="C48" s="114"/>
      <c r="D48" s="114"/>
      <c r="E48" s="114"/>
      <c r="F48" s="114"/>
      <c r="G48" s="114"/>
      <c r="H48" s="30"/>
      <c r="I48"/>
    </row>
    <row r="49" spans="1:9" ht="27.75" customHeight="1" thickBot="1" x14ac:dyDescent="0.3">
      <c r="A49" s="78" t="s">
        <v>26</v>
      </c>
      <c r="B49" s="79"/>
      <c r="C49" s="79"/>
      <c r="D49" s="79"/>
      <c r="E49" s="79"/>
      <c r="F49" s="79"/>
      <c r="G49" s="80"/>
      <c r="H49" s="29"/>
      <c r="I49"/>
    </row>
    <row r="50" spans="1:9" ht="13.5" thickBot="1" x14ac:dyDescent="0.35">
      <c r="A50" s="22"/>
      <c r="B50" s="22"/>
      <c r="C50" s="22"/>
      <c r="D50" s="22"/>
      <c r="E50" s="22"/>
      <c r="F50" s="22"/>
      <c r="G50" s="22"/>
      <c r="H50" s="29"/>
      <c r="I50"/>
    </row>
    <row r="51" spans="1:9" ht="12.75" customHeight="1" x14ac:dyDescent="0.25">
      <c r="A51" s="7" t="s">
        <v>0</v>
      </c>
      <c r="B51" s="8" t="s">
        <v>1</v>
      </c>
      <c r="C51" s="112" t="s">
        <v>6</v>
      </c>
      <c r="D51" s="76" t="s">
        <v>3</v>
      </c>
      <c r="E51" s="76" t="s">
        <v>4</v>
      </c>
      <c r="F51" s="76" t="s">
        <v>5</v>
      </c>
      <c r="G51" s="107" t="s">
        <v>2</v>
      </c>
      <c r="H51" s="29"/>
      <c r="I51"/>
    </row>
    <row r="52" spans="1:9" ht="12.75" customHeight="1" x14ac:dyDescent="0.25">
      <c r="A52" s="9" t="s">
        <v>7</v>
      </c>
      <c r="B52" s="10"/>
      <c r="C52" s="113"/>
      <c r="D52" s="77"/>
      <c r="E52" s="77"/>
      <c r="F52" s="77"/>
      <c r="G52" s="108"/>
      <c r="H52" s="29"/>
      <c r="I52"/>
    </row>
    <row r="53" spans="1:9" ht="199.5" customHeight="1" x14ac:dyDescent="0.25">
      <c r="A53" s="42" t="s">
        <v>8</v>
      </c>
      <c r="B53" s="61" t="s">
        <v>196</v>
      </c>
      <c r="C53" s="151" t="s">
        <v>11</v>
      </c>
      <c r="D53" s="87">
        <v>1000000</v>
      </c>
      <c r="E53" s="153">
        <v>1000</v>
      </c>
      <c r="F53" s="155" t="s">
        <v>193</v>
      </c>
      <c r="G53" s="157" t="s">
        <v>67</v>
      </c>
      <c r="H53" s="29"/>
      <c r="I53"/>
    </row>
    <row r="54" spans="1:9" ht="31" x14ac:dyDescent="0.25">
      <c r="A54" s="42" t="s">
        <v>13</v>
      </c>
      <c r="B54" s="58" t="s">
        <v>169</v>
      </c>
      <c r="C54" s="151"/>
      <c r="D54" s="87"/>
      <c r="E54" s="153"/>
      <c r="F54" s="155"/>
      <c r="G54" s="157"/>
      <c r="H54" s="36"/>
    </row>
    <row r="55" spans="1:9" ht="31" x14ac:dyDescent="0.25">
      <c r="A55" s="42" t="s">
        <v>14</v>
      </c>
      <c r="B55" s="58" t="s">
        <v>170</v>
      </c>
      <c r="C55" s="151"/>
      <c r="D55" s="87"/>
      <c r="E55" s="153"/>
      <c r="F55" s="155"/>
      <c r="G55" s="157"/>
      <c r="H55" s="36"/>
    </row>
    <row r="56" spans="1:9" ht="31" x14ac:dyDescent="0.25">
      <c r="A56" s="42" t="s">
        <v>15</v>
      </c>
      <c r="B56" s="11" t="s">
        <v>44</v>
      </c>
      <c r="C56" s="151"/>
      <c r="D56" s="87"/>
      <c r="E56" s="153"/>
      <c r="F56" s="155"/>
      <c r="G56" s="157"/>
      <c r="H56" s="29"/>
      <c r="I56"/>
    </row>
    <row r="57" spans="1:9" ht="62" x14ac:dyDescent="0.25">
      <c r="A57" s="42" t="s">
        <v>16</v>
      </c>
      <c r="B57" s="11" t="s">
        <v>178</v>
      </c>
      <c r="C57" s="151"/>
      <c r="D57" s="87"/>
      <c r="E57" s="153"/>
      <c r="F57" s="155"/>
      <c r="G57" s="157"/>
      <c r="H57" s="36"/>
    </row>
    <row r="58" spans="1:9" ht="107.25" customHeight="1" x14ac:dyDescent="0.25">
      <c r="A58" s="42" t="s">
        <v>17</v>
      </c>
      <c r="B58" s="11" t="s">
        <v>191</v>
      </c>
      <c r="C58" s="151"/>
      <c r="D58" s="160">
        <v>1000000</v>
      </c>
      <c r="E58" s="153"/>
      <c r="F58" s="155"/>
      <c r="G58" s="157"/>
      <c r="H58" s="34"/>
      <c r="I58"/>
    </row>
    <row r="59" spans="1:9" ht="47" thickBot="1" x14ac:dyDescent="0.3">
      <c r="A59" s="28" t="s">
        <v>18</v>
      </c>
      <c r="B59" s="12" t="s">
        <v>45</v>
      </c>
      <c r="C59" s="152"/>
      <c r="D59" s="161"/>
      <c r="E59" s="154"/>
      <c r="F59" s="156"/>
      <c r="G59" s="158"/>
      <c r="H59" s="34"/>
      <c r="I59"/>
    </row>
    <row r="60" spans="1:9" ht="16" thickBot="1" x14ac:dyDescent="0.3">
      <c r="A60" s="23"/>
      <c r="B60" s="23"/>
      <c r="C60" s="23"/>
      <c r="D60" s="23"/>
      <c r="E60" s="23"/>
      <c r="F60" s="23"/>
      <c r="G60" s="23"/>
      <c r="H60" s="30"/>
      <c r="I60"/>
    </row>
    <row r="61" spans="1:9" ht="27.75" customHeight="1" thickBot="1" x14ac:dyDescent="0.3">
      <c r="A61" s="78" t="s">
        <v>68</v>
      </c>
      <c r="B61" s="79"/>
      <c r="C61" s="79"/>
      <c r="D61" s="79"/>
      <c r="E61" s="79"/>
      <c r="F61" s="79"/>
      <c r="G61" s="80"/>
      <c r="H61" s="29"/>
      <c r="I61"/>
    </row>
    <row r="62" spans="1:9" ht="13.5" thickBot="1" x14ac:dyDescent="0.35">
      <c r="A62" s="22"/>
      <c r="B62" s="22"/>
      <c r="C62" s="22"/>
      <c r="D62" s="22"/>
      <c r="E62" s="22"/>
      <c r="F62" s="22"/>
      <c r="G62" s="22"/>
      <c r="H62" s="29"/>
      <c r="I62"/>
    </row>
    <row r="63" spans="1:9" ht="12.75" customHeight="1" x14ac:dyDescent="0.25">
      <c r="A63" s="7" t="s">
        <v>0</v>
      </c>
      <c r="B63" s="8" t="s">
        <v>1</v>
      </c>
      <c r="C63" s="112" t="s">
        <v>6</v>
      </c>
      <c r="D63" s="76" t="s">
        <v>3</v>
      </c>
      <c r="E63" s="76" t="s">
        <v>4</v>
      </c>
      <c r="F63" s="76" t="s">
        <v>5</v>
      </c>
      <c r="G63" s="107" t="s">
        <v>2</v>
      </c>
      <c r="H63" s="29"/>
      <c r="I63"/>
    </row>
    <row r="64" spans="1:9" ht="12.75" customHeight="1" x14ac:dyDescent="0.25">
      <c r="A64" s="9" t="s">
        <v>187</v>
      </c>
      <c r="B64" s="10"/>
      <c r="C64" s="113"/>
      <c r="D64" s="77"/>
      <c r="E64" s="77"/>
      <c r="F64" s="77"/>
      <c r="G64" s="108"/>
      <c r="H64" s="29"/>
      <c r="I64"/>
    </row>
    <row r="65" spans="1:9" ht="46.9" customHeight="1" thickBot="1" x14ac:dyDescent="0.3">
      <c r="A65" s="15" t="s">
        <v>8</v>
      </c>
      <c r="B65" s="12" t="s">
        <v>194</v>
      </c>
      <c r="C65" s="49" t="s">
        <v>11</v>
      </c>
      <c r="D65" s="62">
        <v>200000</v>
      </c>
      <c r="E65" s="24">
        <v>1000</v>
      </c>
      <c r="F65" s="52" t="s">
        <v>12</v>
      </c>
      <c r="G65" s="55" t="s">
        <v>69</v>
      </c>
      <c r="H65" s="29"/>
      <c r="I65"/>
    </row>
    <row r="66" spans="1:9" ht="16" thickBot="1" x14ac:dyDescent="0.3">
      <c r="A66" s="162"/>
      <c r="B66" s="162"/>
      <c r="C66" s="162"/>
      <c r="D66" s="162"/>
      <c r="E66" s="162"/>
      <c r="F66" s="162"/>
      <c r="G66" s="162"/>
      <c r="H66" s="29"/>
      <c r="I66"/>
    </row>
    <row r="67" spans="1:9" ht="27.75" customHeight="1" thickBot="1" x14ac:dyDescent="0.3">
      <c r="A67" s="78" t="s">
        <v>105</v>
      </c>
      <c r="B67" s="79"/>
      <c r="C67" s="79"/>
      <c r="D67" s="79"/>
      <c r="E67" s="79"/>
      <c r="F67" s="79"/>
      <c r="G67" s="80"/>
      <c r="H67" s="29"/>
      <c r="I67"/>
    </row>
    <row r="68" spans="1:9" ht="13.5" thickBot="1" x14ac:dyDescent="0.35">
      <c r="A68" s="22"/>
      <c r="B68" s="22"/>
      <c r="C68" s="22"/>
      <c r="D68" s="22"/>
      <c r="E68" s="22"/>
      <c r="F68" s="22"/>
      <c r="G68" s="22"/>
      <c r="H68" s="29"/>
      <c r="I68"/>
    </row>
    <row r="69" spans="1:9" ht="12.75" customHeight="1" x14ac:dyDescent="0.25">
      <c r="A69" s="7" t="s">
        <v>0</v>
      </c>
      <c r="B69" s="8" t="s">
        <v>1</v>
      </c>
      <c r="C69" s="112" t="s">
        <v>6</v>
      </c>
      <c r="D69" s="76" t="s">
        <v>3</v>
      </c>
      <c r="E69" s="76" t="s">
        <v>4</v>
      </c>
      <c r="F69" s="76" t="s">
        <v>5</v>
      </c>
      <c r="G69" s="107" t="s">
        <v>2</v>
      </c>
      <c r="H69" s="29"/>
      <c r="I69"/>
    </row>
    <row r="70" spans="1:9" ht="12.75" customHeight="1" x14ac:dyDescent="0.25">
      <c r="A70" s="9" t="s">
        <v>104</v>
      </c>
      <c r="B70" s="10"/>
      <c r="C70" s="113"/>
      <c r="D70" s="77"/>
      <c r="E70" s="77"/>
      <c r="F70" s="77"/>
      <c r="G70" s="108"/>
      <c r="H70" s="29"/>
      <c r="I70"/>
    </row>
    <row r="71" spans="1:9" ht="46.9" customHeight="1" x14ac:dyDescent="0.25">
      <c r="A71" s="118" t="s">
        <v>8</v>
      </c>
      <c r="B71" s="116" t="s">
        <v>106</v>
      </c>
      <c r="C71" s="95" t="s">
        <v>11</v>
      </c>
      <c r="D71" s="47">
        <v>600000</v>
      </c>
      <c r="E71" s="98">
        <v>3000</v>
      </c>
      <c r="F71" s="89" t="s">
        <v>12</v>
      </c>
      <c r="G71" s="54" t="s">
        <v>108</v>
      </c>
      <c r="H71" s="29"/>
      <c r="I71"/>
    </row>
    <row r="72" spans="1:9" ht="16" thickBot="1" x14ac:dyDescent="0.3">
      <c r="A72" s="119"/>
      <c r="B72" s="117"/>
      <c r="C72" s="97"/>
      <c r="D72" s="62">
        <v>300000</v>
      </c>
      <c r="E72" s="100"/>
      <c r="F72" s="91"/>
      <c r="G72" s="55" t="s">
        <v>66</v>
      </c>
      <c r="H72" s="29"/>
      <c r="I72"/>
    </row>
    <row r="73" spans="1:9" ht="15.5" x14ac:dyDescent="0.25">
      <c r="A73" s="159" t="s">
        <v>107</v>
      </c>
      <c r="B73" s="159"/>
      <c r="C73" s="159"/>
      <c r="D73" s="159"/>
      <c r="E73" s="159"/>
      <c r="F73" s="159"/>
      <c r="G73" s="159"/>
      <c r="H73" s="29"/>
      <c r="I73"/>
    </row>
    <row r="74" spans="1:9" ht="15.5" x14ac:dyDescent="0.25">
      <c r="A74" s="88" t="s">
        <v>180</v>
      </c>
      <c r="B74" s="88"/>
      <c r="C74" s="88"/>
      <c r="D74" s="88"/>
      <c r="E74" s="88"/>
      <c r="F74" s="88"/>
      <c r="G74" s="88"/>
      <c r="H74" s="36"/>
    </row>
    <row r="75" spans="1:9" ht="48.75" customHeight="1" x14ac:dyDescent="0.25">
      <c r="A75" s="110" t="s">
        <v>184</v>
      </c>
      <c r="B75" s="110"/>
      <c r="C75" s="110"/>
      <c r="D75" s="110"/>
      <c r="E75" s="110"/>
      <c r="F75" s="110"/>
      <c r="G75" s="110"/>
      <c r="H75" s="29"/>
      <c r="I75"/>
    </row>
    <row r="76" spans="1:9" ht="33.75" customHeight="1" x14ac:dyDescent="0.25">
      <c r="A76" s="110" t="s">
        <v>181</v>
      </c>
      <c r="B76" s="110"/>
      <c r="C76" s="110"/>
      <c r="D76" s="110"/>
      <c r="E76" s="110"/>
      <c r="F76" s="110"/>
      <c r="G76" s="110"/>
      <c r="H76" s="36"/>
    </row>
    <row r="77" spans="1:9" ht="24.75" customHeight="1" x14ac:dyDescent="0.25">
      <c r="A77" s="122" t="s">
        <v>185</v>
      </c>
      <c r="B77" s="122"/>
      <c r="C77" s="122"/>
      <c r="D77" s="122"/>
      <c r="E77" s="122"/>
      <c r="F77" s="122"/>
      <c r="G77" s="122"/>
      <c r="H77" s="36"/>
    </row>
    <row r="78" spans="1:9" ht="88.5" customHeight="1" thickBot="1" x14ac:dyDescent="0.3">
      <c r="A78" s="148" t="s">
        <v>186</v>
      </c>
      <c r="B78" s="148"/>
      <c r="C78" s="148"/>
      <c r="D78" s="148"/>
      <c r="E78" s="148"/>
      <c r="F78" s="148"/>
      <c r="G78" s="148"/>
      <c r="H78" s="36"/>
    </row>
    <row r="79" spans="1:9" ht="27.75" customHeight="1" thickBot="1" x14ac:dyDescent="0.3">
      <c r="A79" s="78" t="s">
        <v>27</v>
      </c>
      <c r="B79" s="79"/>
      <c r="C79" s="79"/>
      <c r="D79" s="79"/>
      <c r="E79" s="79"/>
      <c r="F79" s="79"/>
      <c r="G79" s="80"/>
      <c r="H79" s="29"/>
      <c r="I79"/>
    </row>
    <row r="80" spans="1:9" ht="13.5" thickBot="1" x14ac:dyDescent="0.35">
      <c r="A80" s="22"/>
      <c r="B80" s="22"/>
      <c r="C80" s="22"/>
      <c r="D80" s="22"/>
      <c r="E80" s="22"/>
      <c r="F80" s="22"/>
      <c r="G80" s="22"/>
      <c r="H80" s="29"/>
      <c r="I80"/>
    </row>
    <row r="81" spans="1:9" ht="12.75" customHeight="1" x14ac:dyDescent="0.25">
      <c r="A81" s="7" t="s">
        <v>0</v>
      </c>
      <c r="B81" s="8" t="s">
        <v>1</v>
      </c>
      <c r="C81" s="112" t="s">
        <v>6</v>
      </c>
      <c r="D81" s="76" t="s">
        <v>3</v>
      </c>
      <c r="E81" s="76" t="s">
        <v>4</v>
      </c>
      <c r="F81" s="76" t="s">
        <v>5</v>
      </c>
      <c r="G81" s="107" t="s">
        <v>2</v>
      </c>
      <c r="H81" s="29"/>
      <c r="I81"/>
    </row>
    <row r="82" spans="1:9" ht="12.75" customHeight="1" x14ac:dyDescent="0.25">
      <c r="A82" s="9" t="s">
        <v>27</v>
      </c>
      <c r="B82" s="10"/>
      <c r="C82" s="113"/>
      <c r="D82" s="77"/>
      <c r="E82" s="77"/>
      <c r="F82" s="77"/>
      <c r="G82" s="108"/>
      <c r="H82" s="29"/>
      <c r="I82"/>
    </row>
    <row r="83" spans="1:9" ht="244.5" customHeight="1" x14ac:dyDescent="0.25">
      <c r="A83" s="118" t="s">
        <v>8</v>
      </c>
      <c r="B83" s="116" t="s">
        <v>35</v>
      </c>
      <c r="C83" s="95" t="s">
        <v>11</v>
      </c>
      <c r="D83" s="120">
        <v>200000</v>
      </c>
      <c r="E83" s="98">
        <v>1000</v>
      </c>
      <c r="F83" s="105" t="s">
        <v>193</v>
      </c>
      <c r="G83" s="92" t="s">
        <v>183</v>
      </c>
      <c r="H83" s="29"/>
      <c r="I83"/>
    </row>
    <row r="84" spans="1:9" ht="244.5" customHeight="1" thickBot="1" x14ac:dyDescent="0.3">
      <c r="A84" s="119"/>
      <c r="B84" s="117"/>
      <c r="C84" s="97"/>
      <c r="D84" s="121"/>
      <c r="E84" s="100"/>
      <c r="F84" s="106"/>
      <c r="G84" s="94"/>
      <c r="H84" s="29"/>
      <c r="I84"/>
    </row>
    <row r="85" spans="1:9" ht="45.75" customHeight="1" x14ac:dyDescent="0.25">
      <c r="A85" s="111" t="s">
        <v>188</v>
      </c>
      <c r="B85" s="111"/>
      <c r="C85" s="111"/>
      <c r="D85" s="111"/>
      <c r="E85" s="111"/>
      <c r="F85" s="111"/>
      <c r="G85" s="111"/>
      <c r="H85" s="29"/>
      <c r="I85"/>
    </row>
    <row r="86" spans="1:9" ht="15.5" x14ac:dyDescent="0.25">
      <c r="A86" s="111" t="s">
        <v>102</v>
      </c>
      <c r="B86" s="111"/>
      <c r="C86" s="111"/>
      <c r="D86" s="111"/>
      <c r="E86" s="111"/>
      <c r="F86" s="111"/>
      <c r="G86" s="111"/>
      <c r="H86" s="29"/>
      <c r="I86"/>
    </row>
    <row r="87" spans="1:9" ht="57.75" customHeight="1" x14ac:dyDescent="0.25">
      <c r="A87" s="111" t="s">
        <v>113</v>
      </c>
      <c r="B87" s="111"/>
      <c r="C87" s="111"/>
      <c r="D87" s="111"/>
      <c r="E87" s="111"/>
      <c r="F87" s="111"/>
      <c r="G87" s="111"/>
      <c r="H87" s="29"/>
      <c r="I87"/>
    </row>
    <row r="88" spans="1:9" ht="16" thickBot="1" x14ac:dyDescent="0.3">
      <c r="A88" s="82"/>
      <c r="B88" s="82"/>
      <c r="C88" s="82"/>
      <c r="D88" s="82"/>
      <c r="E88" s="82"/>
      <c r="F88" s="82"/>
      <c r="G88" s="82"/>
      <c r="H88" s="36"/>
    </row>
    <row r="89" spans="1:9" ht="27.75" customHeight="1" thickBot="1" x14ac:dyDescent="0.3">
      <c r="A89" s="78" t="s">
        <v>28</v>
      </c>
      <c r="B89" s="79"/>
      <c r="C89" s="79"/>
      <c r="D89" s="79"/>
      <c r="E89" s="79"/>
      <c r="F89" s="79"/>
      <c r="G89" s="80"/>
      <c r="H89" s="29"/>
      <c r="I89"/>
    </row>
    <row r="90" spans="1:9" ht="13.5" thickBot="1" x14ac:dyDescent="0.35">
      <c r="A90" s="22"/>
      <c r="B90" s="22"/>
      <c r="C90" s="22"/>
      <c r="D90" s="22"/>
      <c r="E90" s="22"/>
      <c r="F90" s="22"/>
      <c r="G90" s="22"/>
      <c r="H90" s="29"/>
      <c r="I90"/>
    </row>
    <row r="91" spans="1:9" ht="12.75" customHeight="1" x14ac:dyDescent="0.25">
      <c r="A91" s="7" t="s">
        <v>0</v>
      </c>
      <c r="B91" s="8" t="s">
        <v>1</v>
      </c>
      <c r="C91" s="112" t="s">
        <v>6</v>
      </c>
      <c r="D91" s="76" t="s">
        <v>3</v>
      </c>
      <c r="E91" s="76" t="s">
        <v>4</v>
      </c>
      <c r="F91" s="76" t="s">
        <v>5</v>
      </c>
      <c r="G91" s="107" t="s">
        <v>2</v>
      </c>
      <c r="H91" s="29"/>
      <c r="I91"/>
    </row>
    <row r="92" spans="1:9" ht="12.75" customHeight="1" x14ac:dyDescent="0.25">
      <c r="A92" s="9" t="s">
        <v>28</v>
      </c>
      <c r="B92" s="10"/>
      <c r="C92" s="113"/>
      <c r="D92" s="77"/>
      <c r="E92" s="77"/>
      <c r="F92" s="77"/>
      <c r="G92" s="108"/>
      <c r="H92" s="29"/>
      <c r="I92"/>
    </row>
    <row r="93" spans="1:9" ht="360.75" customHeight="1" thickBot="1" x14ac:dyDescent="0.3">
      <c r="A93" s="15" t="s">
        <v>8</v>
      </c>
      <c r="B93" s="12" t="s">
        <v>173</v>
      </c>
      <c r="C93" s="49" t="s">
        <v>11</v>
      </c>
      <c r="D93" s="41">
        <v>3500000</v>
      </c>
      <c r="E93" s="51">
        <v>3000</v>
      </c>
      <c r="F93" s="52" t="s">
        <v>193</v>
      </c>
      <c r="G93" s="55" t="s">
        <v>72</v>
      </c>
      <c r="H93"/>
      <c r="I93"/>
    </row>
    <row r="94" spans="1:9" ht="15.5" x14ac:dyDescent="0.25">
      <c r="A94" s="111" t="s">
        <v>71</v>
      </c>
      <c r="B94" s="88"/>
      <c r="C94" s="88"/>
      <c r="D94" s="88"/>
      <c r="E94" s="88"/>
      <c r="F94" s="88"/>
      <c r="G94" s="88"/>
      <c r="H94" s="29"/>
      <c r="I94"/>
    </row>
    <row r="95" spans="1:9" ht="39.75" customHeight="1" x14ac:dyDescent="0.25">
      <c r="A95" s="111" t="s">
        <v>118</v>
      </c>
      <c r="B95" s="111"/>
      <c r="C95" s="111"/>
      <c r="D95" s="111"/>
      <c r="E95" s="111"/>
      <c r="F95" s="111"/>
      <c r="G95" s="111"/>
      <c r="H95" s="29"/>
      <c r="I95"/>
    </row>
    <row r="96" spans="1:9" ht="15.5" x14ac:dyDescent="0.25">
      <c r="A96" s="111" t="s">
        <v>120</v>
      </c>
      <c r="B96" s="111"/>
      <c r="C96" s="111"/>
      <c r="D96" s="111"/>
      <c r="E96" s="111"/>
      <c r="F96" s="111"/>
      <c r="G96" s="111"/>
      <c r="H96" s="29"/>
      <c r="I96"/>
    </row>
    <row r="97" spans="1:9" ht="15.5" x14ac:dyDescent="0.25">
      <c r="A97" s="111" t="s">
        <v>121</v>
      </c>
      <c r="B97" s="111"/>
      <c r="C97" s="111"/>
      <c r="D97" s="111"/>
      <c r="E97" s="111"/>
      <c r="F97" s="111"/>
      <c r="G97" s="111"/>
      <c r="H97" s="29"/>
      <c r="I97"/>
    </row>
    <row r="98" spans="1:9" ht="16" thickBot="1" x14ac:dyDescent="0.3">
      <c r="A98" s="82" t="s">
        <v>122</v>
      </c>
      <c r="B98" s="82"/>
      <c r="C98" s="82"/>
      <c r="D98" s="82"/>
      <c r="E98" s="82"/>
      <c r="F98" s="82"/>
      <c r="G98" s="82"/>
      <c r="H98" s="29"/>
      <c r="I98"/>
    </row>
    <row r="99" spans="1:9" ht="27.75" customHeight="1" thickBot="1" x14ac:dyDescent="0.3">
      <c r="A99" s="78" t="s">
        <v>38</v>
      </c>
      <c r="B99" s="79"/>
      <c r="C99" s="79"/>
      <c r="D99" s="79"/>
      <c r="E99" s="79"/>
      <c r="F99" s="79"/>
      <c r="G99" s="80"/>
      <c r="H99" s="29"/>
      <c r="I99"/>
    </row>
    <row r="100" spans="1:9" ht="13.5" thickBot="1" x14ac:dyDescent="0.35">
      <c r="A100" s="22"/>
      <c r="B100" s="22"/>
      <c r="C100" s="22"/>
      <c r="D100" s="22"/>
      <c r="E100" s="22"/>
      <c r="F100" s="22"/>
      <c r="G100" s="22"/>
      <c r="H100" s="29"/>
      <c r="I100"/>
    </row>
    <row r="101" spans="1:9" ht="12.75" customHeight="1" x14ac:dyDescent="0.25">
      <c r="A101" s="7" t="s">
        <v>0</v>
      </c>
      <c r="B101" s="8" t="s">
        <v>1</v>
      </c>
      <c r="C101" s="112" t="s">
        <v>6</v>
      </c>
      <c r="D101" s="76" t="s">
        <v>3</v>
      </c>
      <c r="E101" s="76" t="s">
        <v>4</v>
      </c>
      <c r="F101" s="76" t="s">
        <v>5</v>
      </c>
      <c r="G101" s="107" t="s">
        <v>2</v>
      </c>
      <c r="H101" s="29"/>
      <c r="I101"/>
    </row>
    <row r="102" spans="1:9" ht="12.75" customHeight="1" x14ac:dyDescent="0.25">
      <c r="A102" s="9" t="s">
        <v>29</v>
      </c>
      <c r="B102" s="10"/>
      <c r="C102" s="113"/>
      <c r="D102" s="77"/>
      <c r="E102" s="77"/>
      <c r="F102" s="77"/>
      <c r="G102" s="108"/>
      <c r="H102" s="29"/>
      <c r="I102"/>
    </row>
    <row r="103" spans="1:9" ht="354.75" customHeight="1" thickBot="1" x14ac:dyDescent="0.3">
      <c r="A103" s="15" t="s">
        <v>8</v>
      </c>
      <c r="B103" s="12" t="s">
        <v>174</v>
      </c>
      <c r="C103" s="49" t="s">
        <v>11</v>
      </c>
      <c r="D103" s="41">
        <v>1000000</v>
      </c>
      <c r="E103" s="51">
        <v>3000</v>
      </c>
      <c r="F103" s="52" t="s">
        <v>193</v>
      </c>
      <c r="G103" s="55" t="s">
        <v>197</v>
      </c>
      <c r="H103" s="29"/>
      <c r="I103"/>
    </row>
    <row r="104" spans="1:9" ht="49.5" customHeight="1" x14ac:dyDescent="0.25">
      <c r="A104" s="111" t="s">
        <v>119</v>
      </c>
      <c r="B104" s="111"/>
      <c r="C104" s="111"/>
      <c r="D104" s="111"/>
      <c r="E104" s="111"/>
      <c r="F104" s="111"/>
      <c r="G104" s="111"/>
      <c r="H104" s="29"/>
      <c r="I104"/>
    </row>
    <row r="105" spans="1:9" ht="15.5" x14ac:dyDescent="0.25">
      <c r="A105" s="111" t="s">
        <v>114</v>
      </c>
      <c r="B105" s="111"/>
      <c r="C105" s="111"/>
      <c r="D105" s="111"/>
      <c r="E105" s="111"/>
      <c r="F105" s="111"/>
      <c r="G105" s="111"/>
      <c r="H105" s="29"/>
      <c r="I105"/>
    </row>
    <row r="106" spans="1:9" ht="39.75" customHeight="1" x14ac:dyDescent="0.25">
      <c r="A106" s="111" t="s">
        <v>115</v>
      </c>
      <c r="B106" s="111"/>
      <c r="C106" s="111"/>
      <c r="D106" s="111"/>
      <c r="E106" s="111"/>
      <c r="F106" s="111"/>
      <c r="G106" s="111"/>
      <c r="H106" s="29"/>
      <c r="I106"/>
    </row>
    <row r="107" spans="1:9" ht="15.5" x14ac:dyDescent="0.25">
      <c r="A107" s="111" t="s">
        <v>116</v>
      </c>
      <c r="B107" s="111"/>
      <c r="C107" s="111"/>
      <c r="D107" s="111"/>
      <c r="E107" s="111"/>
      <c r="F107" s="111"/>
      <c r="G107" s="111"/>
      <c r="H107" s="29"/>
      <c r="I107"/>
    </row>
    <row r="108" spans="1:9" ht="15.5" x14ac:dyDescent="0.25">
      <c r="A108" s="111" t="s">
        <v>117</v>
      </c>
      <c r="B108" s="111"/>
      <c r="C108" s="111"/>
      <c r="D108" s="111"/>
      <c r="E108" s="111"/>
      <c r="F108" s="111"/>
      <c r="G108" s="111"/>
      <c r="H108" s="29"/>
      <c r="I108"/>
    </row>
    <row r="109" spans="1:9" ht="15.5" x14ac:dyDescent="0.25">
      <c r="A109" s="111" t="s">
        <v>70</v>
      </c>
      <c r="B109" s="88"/>
      <c r="C109" s="88"/>
      <c r="D109" s="88"/>
      <c r="E109" s="88"/>
      <c r="F109" s="88"/>
      <c r="G109" s="88"/>
      <c r="H109" s="29"/>
      <c r="I109"/>
    </row>
    <row r="110" spans="1:9" ht="16" thickBot="1" x14ac:dyDescent="0.3">
      <c r="A110" s="82"/>
      <c r="B110" s="82"/>
      <c r="C110" s="82"/>
      <c r="D110" s="82"/>
      <c r="E110" s="82"/>
      <c r="F110" s="82"/>
      <c r="G110" s="82"/>
      <c r="H110" s="32"/>
    </row>
    <row r="111" spans="1:9" ht="27" customHeight="1" thickBot="1" x14ac:dyDescent="0.3">
      <c r="A111" s="78" t="s">
        <v>143</v>
      </c>
      <c r="B111" s="79"/>
      <c r="C111" s="79"/>
      <c r="D111" s="79"/>
      <c r="E111" s="79"/>
      <c r="F111" s="79"/>
      <c r="G111" s="80"/>
      <c r="H111" s="32"/>
    </row>
    <row r="112" spans="1:9" ht="16" thickBot="1" x14ac:dyDescent="0.3">
      <c r="A112" s="38"/>
      <c r="B112" s="38"/>
      <c r="C112" s="38"/>
      <c r="D112" s="38"/>
      <c r="E112" s="38"/>
      <c r="F112" s="38"/>
      <c r="H112" s="32"/>
    </row>
    <row r="113" spans="1:8" ht="13" x14ac:dyDescent="0.25">
      <c r="A113" s="7" t="s">
        <v>0</v>
      </c>
      <c r="B113" s="8" t="s">
        <v>1</v>
      </c>
      <c r="C113" s="112" t="s">
        <v>6</v>
      </c>
      <c r="D113" s="76" t="s">
        <v>144</v>
      </c>
      <c r="E113" s="76" t="s">
        <v>4</v>
      </c>
      <c r="F113" s="76" t="s">
        <v>145</v>
      </c>
      <c r="G113" s="126" t="s">
        <v>2</v>
      </c>
      <c r="H113" s="32"/>
    </row>
    <row r="114" spans="1:8" ht="13" x14ac:dyDescent="0.25">
      <c r="A114" s="9" t="s">
        <v>143</v>
      </c>
      <c r="B114" s="10"/>
      <c r="C114" s="113"/>
      <c r="D114" s="77"/>
      <c r="E114" s="77"/>
      <c r="F114" s="77"/>
      <c r="G114" s="127"/>
      <c r="H114" s="32"/>
    </row>
    <row r="115" spans="1:8" ht="93.5" thickBot="1" x14ac:dyDescent="0.3">
      <c r="A115" s="56" t="s">
        <v>8</v>
      </c>
      <c r="B115" s="11" t="s">
        <v>146</v>
      </c>
      <c r="C115" s="128" t="s">
        <v>11</v>
      </c>
      <c r="D115" s="31">
        <v>30000000</v>
      </c>
      <c r="E115" s="50">
        <v>1000</v>
      </c>
      <c r="F115" s="105" t="s">
        <v>147</v>
      </c>
      <c r="G115" s="54" t="s">
        <v>146</v>
      </c>
      <c r="H115" s="32"/>
    </row>
    <row r="116" spans="1:8" ht="62" x14ac:dyDescent="0.25">
      <c r="A116" s="56" t="s">
        <v>13</v>
      </c>
      <c r="B116" s="11" t="s">
        <v>148</v>
      </c>
      <c r="C116" s="129"/>
      <c r="D116" s="31">
        <v>2000000</v>
      </c>
      <c r="E116" s="50">
        <v>1000</v>
      </c>
      <c r="F116" s="105"/>
      <c r="G116" s="54" t="s">
        <v>148</v>
      </c>
      <c r="H116" s="32"/>
    </row>
    <row r="117" spans="1:8" ht="31" x14ac:dyDescent="0.25">
      <c r="A117" s="56" t="s">
        <v>14</v>
      </c>
      <c r="B117" s="11" t="s">
        <v>189</v>
      </c>
      <c r="C117" s="129"/>
      <c r="D117" s="31">
        <v>5000000</v>
      </c>
      <c r="E117" s="50">
        <v>1000</v>
      </c>
      <c r="F117" s="105"/>
      <c r="G117" s="54" t="s">
        <v>189</v>
      </c>
      <c r="H117" s="32"/>
    </row>
    <row r="118" spans="1:8" ht="15.5" x14ac:dyDescent="0.25">
      <c r="A118" s="56" t="s">
        <v>15</v>
      </c>
      <c r="B118" s="11" t="s">
        <v>149</v>
      </c>
      <c r="C118" s="129"/>
      <c r="D118" s="31">
        <v>2000000</v>
      </c>
      <c r="E118" s="50">
        <v>1000</v>
      </c>
      <c r="F118" s="105"/>
      <c r="G118" s="54" t="s">
        <v>149</v>
      </c>
      <c r="H118" s="32"/>
    </row>
    <row r="119" spans="1:8" ht="15.5" x14ac:dyDescent="0.25">
      <c r="A119" s="56" t="s">
        <v>16</v>
      </c>
      <c r="B119" s="11" t="s">
        <v>150</v>
      </c>
      <c r="C119" s="129"/>
      <c r="D119" s="31">
        <v>1000000</v>
      </c>
      <c r="E119" s="50">
        <v>1000</v>
      </c>
      <c r="F119" s="105"/>
      <c r="G119" s="54" t="s">
        <v>150</v>
      </c>
      <c r="H119" s="32"/>
    </row>
    <row r="120" spans="1:8" ht="46.5" x14ac:dyDescent="0.25">
      <c r="A120" s="56" t="s">
        <v>17</v>
      </c>
      <c r="B120" s="11" t="s">
        <v>151</v>
      </c>
      <c r="C120" s="129"/>
      <c r="D120" s="31">
        <v>10000000</v>
      </c>
      <c r="E120" s="50">
        <v>1000</v>
      </c>
      <c r="F120" s="105"/>
      <c r="G120" s="54" t="s">
        <v>151</v>
      </c>
      <c r="H120" s="32"/>
    </row>
    <row r="121" spans="1:8" ht="46.5" x14ac:dyDescent="0.25">
      <c r="A121" s="56" t="s">
        <v>18</v>
      </c>
      <c r="B121" s="11" t="s">
        <v>152</v>
      </c>
      <c r="C121" s="129"/>
      <c r="D121" s="13">
        <v>5000000</v>
      </c>
      <c r="E121" s="50">
        <v>1000</v>
      </c>
      <c r="F121" s="105"/>
      <c r="G121" s="54" t="s">
        <v>152</v>
      </c>
      <c r="H121" s="32"/>
    </row>
    <row r="122" spans="1:8" ht="15.5" x14ac:dyDescent="0.25">
      <c r="A122" s="56" t="s">
        <v>19</v>
      </c>
      <c r="B122" s="11" t="s">
        <v>153</v>
      </c>
      <c r="C122" s="129"/>
      <c r="D122" s="13">
        <v>2000000</v>
      </c>
      <c r="E122" s="50">
        <v>1000</v>
      </c>
      <c r="F122" s="105"/>
      <c r="G122" s="54" t="s">
        <v>153</v>
      </c>
      <c r="H122" s="32"/>
    </row>
    <row r="123" spans="1:8" ht="46.5" x14ac:dyDescent="0.25">
      <c r="A123" s="56" t="s">
        <v>20</v>
      </c>
      <c r="B123" s="11" t="s">
        <v>154</v>
      </c>
      <c r="C123" s="129"/>
      <c r="D123" s="13">
        <v>10000000</v>
      </c>
      <c r="E123" s="50">
        <v>1000</v>
      </c>
      <c r="F123" s="105"/>
      <c r="G123" s="54" t="s">
        <v>154</v>
      </c>
      <c r="H123" s="32"/>
    </row>
    <row r="124" spans="1:8" ht="46.5" x14ac:dyDescent="0.25">
      <c r="A124" s="56" t="s">
        <v>21</v>
      </c>
      <c r="B124" s="11" t="s">
        <v>155</v>
      </c>
      <c r="C124" s="129"/>
      <c r="D124" s="31">
        <v>10000000</v>
      </c>
      <c r="E124" s="50">
        <v>1000</v>
      </c>
      <c r="F124" s="105"/>
      <c r="G124" s="54" t="s">
        <v>155</v>
      </c>
      <c r="H124" s="32"/>
    </row>
    <row r="125" spans="1:8" ht="15.5" x14ac:dyDescent="0.25">
      <c r="A125" s="56" t="s">
        <v>22</v>
      </c>
      <c r="B125" s="11" t="s">
        <v>156</v>
      </c>
      <c r="C125" s="129"/>
      <c r="D125" s="13">
        <v>3000000</v>
      </c>
      <c r="E125" s="50">
        <v>1000</v>
      </c>
      <c r="F125" s="105"/>
      <c r="G125" s="54" t="s">
        <v>156</v>
      </c>
      <c r="H125" s="32"/>
    </row>
    <row r="126" spans="1:8" ht="15.5" x14ac:dyDescent="0.25">
      <c r="A126" s="56" t="s">
        <v>23</v>
      </c>
      <c r="B126" s="11" t="s">
        <v>157</v>
      </c>
      <c r="C126" s="129"/>
      <c r="D126" s="31">
        <v>10000000</v>
      </c>
      <c r="E126" s="50">
        <v>1000</v>
      </c>
      <c r="F126" s="105"/>
      <c r="G126" s="54" t="s">
        <v>157</v>
      </c>
      <c r="H126" s="32"/>
    </row>
    <row r="127" spans="1:8" ht="31" x14ac:dyDescent="0.25">
      <c r="A127" s="56" t="s">
        <v>24</v>
      </c>
      <c r="B127" s="11" t="s">
        <v>158</v>
      </c>
      <c r="C127" s="129"/>
      <c r="D127" s="13">
        <v>10000000</v>
      </c>
      <c r="E127" s="50">
        <v>1000</v>
      </c>
      <c r="F127" s="105"/>
      <c r="G127" s="54" t="s">
        <v>158</v>
      </c>
      <c r="H127" s="32"/>
    </row>
    <row r="128" spans="1:8" ht="31" x14ac:dyDescent="0.25">
      <c r="A128" s="56" t="s">
        <v>77</v>
      </c>
      <c r="B128" s="11" t="s">
        <v>159</v>
      </c>
      <c r="C128" s="129"/>
      <c r="D128" s="13">
        <v>2000000</v>
      </c>
      <c r="E128" s="50">
        <v>1000</v>
      </c>
      <c r="F128" s="105"/>
      <c r="G128" s="54" t="s">
        <v>159</v>
      </c>
      <c r="H128" s="32"/>
    </row>
    <row r="129" spans="1:9" ht="46.5" x14ac:dyDescent="0.25">
      <c r="A129" s="56" t="s">
        <v>78</v>
      </c>
      <c r="B129" s="11" t="s">
        <v>160</v>
      </c>
      <c r="C129" s="129"/>
      <c r="D129" s="13">
        <v>1000000</v>
      </c>
      <c r="E129" s="50" t="s">
        <v>161</v>
      </c>
      <c r="F129" s="105"/>
      <c r="G129" s="54" t="s">
        <v>160</v>
      </c>
      <c r="H129" s="32"/>
    </row>
    <row r="130" spans="1:9" ht="46.5" x14ac:dyDescent="0.25">
      <c r="A130" s="56" t="s">
        <v>79</v>
      </c>
      <c r="B130" s="11" t="s">
        <v>162</v>
      </c>
      <c r="C130" s="129"/>
      <c r="D130" s="13">
        <v>10000000</v>
      </c>
      <c r="E130" s="50">
        <v>1000</v>
      </c>
      <c r="F130" s="105"/>
      <c r="G130" s="54" t="s">
        <v>162</v>
      </c>
      <c r="H130" s="32"/>
    </row>
    <row r="131" spans="1:9" ht="46.5" x14ac:dyDescent="0.25">
      <c r="A131" s="56" t="s">
        <v>80</v>
      </c>
      <c r="B131" s="11" t="s">
        <v>163</v>
      </c>
      <c r="C131" s="129"/>
      <c r="D131" s="13">
        <v>1000000</v>
      </c>
      <c r="E131" s="50">
        <v>1000</v>
      </c>
      <c r="F131" s="105"/>
      <c r="G131" s="54" t="s">
        <v>163</v>
      </c>
      <c r="H131" s="32"/>
    </row>
    <row r="132" spans="1:9" ht="47" thickBot="1" x14ac:dyDescent="0.3">
      <c r="A132" s="39" t="s">
        <v>81</v>
      </c>
      <c r="B132" s="12" t="s">
        <v>164</v>
      </c>
      <c r="C132" s="130"/>
      <c r="D132" s="40">
        <v>10000000</v>
      </c>
      <c r="E132" s="51">
        <v>1000</v>
      </c>
      <c r="F132" s="106"/>
      <c r="G132" s="55" t="s">
        <v>164</v>
      </c>
      <c r="H132" s="32"/>
    </row>
    <row r="133" spans="1:9" ht="15.5" x14ac:dyDescent="0.25">
      <c r="A133" s="131" t="s">
        <v>165</v>
      </c>
      <c r="B133" s="131"/>
      <c r="C133" s="131"/>
      <c r="D133" s="131"/>
      <c r="E133" s="131"/>
      <c r="F133" s="131"/>
      <c r="H133" s="32"/>
    </row>
    <row r="134" spans="1:9" ht="15.5" x14ac:dyDescent="0.25">
      <c r="A134" s="131" t="s">
        <v>166</v>
      </c>
      <c r="B134" s="131"/>
      <c r="C134" s="131"/>
      <c r="D134" s="131"/>
      <c r="E134" s="131"/>
      <c r="F134" s="131"/>
      <c r="H134" s="32"/>
    </row>
    <row r="135" spans="1:9" ht="15.5" x14ac:dyDescent="0.25">
      <c r="A135" s="131" t="s">
        <v>167</v>
      </c>
      <c r="B135" s="131"/>
      <c r="C135" s="131"/>
      <c r="D135" s="131"/>
      <c r="E135" s="131"/>
      <c r="F135" s="131"/>
      <c r="H135" s="32"/>
    </row>
    <row r="136" spans="1:9" ht="15.5" x14ac:dyDescent="0.25">
      <c r="A136" s="131" t="s">
        <v>168</v>
      </c>
      <c r="B136" s="131"/>
      <c r="C136" s="131"/>
      <c r="D136" s="131"/>
      <c r="E136" s="131"/>
      <c r="F136" s="131"/>
      <c r="H136" s="32"/>
    </row>
    <row r="137" spans="1:9" ht="15.5" x14ac:dyDescent="0.25">
      <c r="A137" s="131" t="s">
        <v>176</v>
      </c>
      <c r="B137" s="131"/>
      <c r="C137" s="131"/>
      <c r="D137" s="131"/>
      <c r="E137" s="131"/>
      <c r="F137" s="131"/>
      <c r="H137" s="32"/>
    </row>
    <row r="138" spans="1:9" ht="16" thickBot="1" x14ac:dyDescent="0.3">
      <c r="A138" s="111"/>
      <c r="B138" s="111"/>
      <c r="C138" s="111"/>
      <c r="D138" s="111"/>
      <c r="E138" s="111"/>
      <c r="F138" s="111"/>
      <c r="G138" s="111"/>
      <c r="H138" s="29"/>
      <c r="I138"/>
    </row>
    <row r="139" spans="1:9" ht="15.5" x14ac:dyDescent="0.25">
      <c r="A139" s="145" t="s">
        <v>172</v>
      </c>
      <c r="B139" s="146"/>
      <c r="C139" s="146"/>
      <c r="D139" s="147"/>
      <c r="E139" s="37"/>
      <c r="F139" s="37"/>
      <c r="G139" s="37"/>
      <c r="H139" s="36"/>
    </row>
    <row r="140" spans="1:9" ht="30.75" customHeight="1" x14ac:dyDescent="0.25">
      <c r="A140" s="81" t="s">
        <v>9</v>
      </c>
      <c r="B140" s="123"/>
      <c r="C140" s="43" t="s">
        <v>177</v>
      </c>
      <c r="D140" s="44" t="s">
        <v>4</v>
      </c>
      <c r="E140" s="18"/>
      <c r="F140" s="18"/>
      <c r="G140" s="18"/>
      <c r="H140" s="29"/>
      <c r="I140"/>
    </row>
    <row r="141" spans="1:9" ht="54.75" customHeight="1" x14ac:dyDescent="0.25">
      <c r="A141" s="124" t="s">
        <v>47</v>
      </c>
      <c r="B141" s="125"/>
      <c r="C141" s="16" t="s">
        <v>49</v>
      </c>
      <c r="D141" s="53" t="s">
        <v>46</v>
      </c>
      <c r="E141"/>
      <c r="F141"/>
      <c r="G141"/>
      <c r="H141"/>
      <c r="I141"/>
    </row>
    <row r="142" spans="1:9" ht="15.5" x14ac:dyDescent="0.25">
      <c r="A142" s="124" t="s">
        <v>48</v>
      </c>
      <c r="B142" s="125"/>
      <c r="C142" s="16" t="s">
        <v>49</v>
      </c>
      <c r="D142" s="53">
        <v>5000</v>
      </c>
      <c r="F142" s="18"/>
      <c r="G142" s="18"/>
      <c r="H142"/>
      <c r="I142"/>
    </row>
    <row r="143" spans="1:9" ht="15.5" x14ac:dyDescent="0.25">
      <c r="A143" s="132" t="s">
        <v>50</v>
      </c>
      <c r="B143" s="133"/>
      <c r="C143" s="17">
        <v>75000000</v>
      </c>
      <c r="D143" s="134">
        <v>25000</v>
      </c>
      <c r="E143"/>
      <c r="F143"/>
      <c r="G143"/>
      <c r="H143"/>
      <c r="I143"/>
    </row>
    <row r="144" spans="1:9" ht="30.75" customHeight="1" x14ac:dyDescent="0.25">
      <c r="A144" s="132" t="s">
        <v>51</v>
      </c>
      <c r="B144" s="133"/>
      <c r="C144" s="17">
        <v>10000000</v>
      </c>
      <c r="D144" s="134"/>
      <c r="E144"/>
      <c r="F144"/>
      <c r="G144"/>
      <c r="H144"/>
      <c r="I144"/>
    </row>
    <row r="145" spans="1:9" ht="30.75" customHeight="1" x14ac:dyDescent="0.25">
      <c r="A145" s="124" t="s">
        <v>52</v>
      </c>
      <c r="B145" s="125"/>
      <c r="C145" s="17">
        <v>1000000</v>
      </c>
      <c r="D145" s="134"/>
      <c r="E145"/>
      <c r="F145"/>
      <c r="G145"/>
      <c r="H145"/>
      <c r="I145"/>
    </row>
    <row r="146" spans="1:9" ht="30.75" customHeight="1" x14ac:dyDescent="0.25">
      <c r="A146" s="124" t="s">
        <v>53</v>
      </c>
      <c r="B146" s="125"/>
      <c r="C146" s="17">
        <v>500000</v>
      </c>
      <c r="D146" s="134"/>
      <c r="E146"/>
      <c r="F146"/>
      <c r="G146"/>
      <c r="H146"/>
      <c r="I146"/>
    </row>
    <row r="147" spans="1:9" ht="15.5" x14ac:dyDescent="0.25">
      <c r="A147" s="132" t="s">
        <v>54</v>
      </c>
      <c r="B147" s="133"/>
      <c r="C147" s="17">
        <v>200000000</v>
      </c>
      <c r="D147" s="134">
        <v>5000</v>
      </c>
      <c r="E147"/>
      <c r="F147"/>
      <c r="G147"/>
      <c r="H147"/>
      <c r="I147"/>
    </row>
    <row r="148" spans="1:9" ht="41.25" customHeight="1" x14ac:dyDescent="0.25">
      <c r="A148" s="124" t="s">
        <v>55</v>
      </c>
      <c r="B148" s="125"/>
      <c r="C148" s="17">
        <v>100000000</v>
      </c>
      <c r="D148" s="134"/>
      <c r="E148"/>
      <c r="F148"/>
      <c r="G148"/>
      <c r="H148"/>
      <c r="I148"/>
    </row>
    <row r="149" spans="1:9" ht="15.5" x14ac:dyDescent="0.25">
      <c r="A149" s="132" t="s">
        <v>56</v>
      </c>
      <c r="B149" s="133"/>
      <c r="C149" s="17">
        <v>20000000</v>
      </c>
      <c r="D149" s="134"/>
      <c r="E149"/>
      <c r="F149"/>
      <c r="G149"/>
      <c r="H149"/>
      <c r="I149"/>
    </row>
    <row r="150" spans="1:9" ht="36.75" customHeight="1" x14ac:dyDescent="0.25">
      <c r="A150" s="124" t="s">
        <v>57</v>
      </c>
      <c r="B150" s="125"/>
      <c r="C150" s="17">
        <v>2000000</v>
      </c>
      <c r="D150" s="20">
        <v>5000</v>
      </c>
      <c r="E150"/>
      <c r="F150"/>
      <c r="G150"/>
      <c r="H150"/>
      <c r="I150"/>
    </row>
    <row r="151" spans="1:9" ht="15.5" x14ac:dyDescent="0.25">
      <c r="A151" s="132" t="s">
        <v>10</v>
      </c>
      <c r="B151" s="133"/>
      <c r="C151" s="17">
        <v>2000000</v>
      </c>
      <c r="D151" s="21">
        <v>5000</v>
      </c>
      <c r="E151"/>
      <c r="F151"/>
      <c r="G151"/>
      <c r="H151"/>
      <c r="I151"/>
    </row>
    <row r="152" spans="1:9" ht="15.5" x14ac:dyDescent="0.25">
      <c r="A152" s="132" t="s">
        <v>58</v>
      </c>
      <c r="B152" s="133"/>
      <c r="C152" s="17">
        <v>2000000</v>
      </c>
      <c r="D152" s="21">
        <v>5000</v>
      </c>
      <c r="E152"/>
      <c r="F152"/>
      <c r="G152"/>
      <c r="H152"/>
      <c r="I152"/>
    </row>
    <row r="153" spans="1:9" ht="40.5" customHeight="1" x14ac:dyDescent="0.25">
      <c r="A153" s="124" t="s">
        <v>59</v>
      </c>
      <c r="B153" s="125"/>
      <c r="C153" s="17">
        <v>200000</v>
      </c>
      <c r="D153" s="21">
        <v>1000</v>
      </c>
      <c r="E153"/>
      <c r="F153"/>
      <c r="G153"/>
      <c r="H153"/>
      <c r="I153"/>
    </row>
    <row r="154" spans="1:9" ht="39.75" customHeight="1" x14ac:dyDescent="0.25">
      <c r="A154" s="124" t="s">
        <v>60</v>
      </c>
      <c r="B154" s="125"/>
      <c r="C154" s="17">
        <v>10000000</v>
      </c>
      <c r="D154" s="21">
        <v>5000</v>
      </c>
      <c r="E154"/>
      <c r="F154"/>
      <c r="G154"/>
      <c r="H154"/>
      <c r="I154"/>
    </row>
    <row r="155" spans="1:9" ht="15.5" x14ac:dyDescent="0.25">
      <c r="A155" s="124" t="s">
        <v>61</v>
      </c>
      <c r="B155" s="125"/>
      <c r="C155" s="17">
        <v>100000</v>
      </c>
      <c r="D155" s="21">
        <v>5000</v>
      </c>
      <c r="E155" s="18"/>
      <c r="F155" s="18"/>
      <c r="G155" s="18"/>
      <c r="H155"/>
      <c r="I155"/>
    </row>
    <row r="156" spans="1:9" ht="15.5" x14ac:dyDescent="0.25">
      <c r="A156" s="124" t="s">
        <v>62</v>
      </c>
      <c r="B156" s="125"/>
      <c r="C156" s="17">
        <v>100000</v>
      </c>
      <c r="D156" s="21">
        <v>5000</v>
      </c>
      <c r="E156" s="18"/>
      <c r="F156" s="18"/>
      <c r="G156" s="18"/>
      <c r="H156"/>
      <c r="I156"/>
    </row>
    <row r="157" spans="1:9" ht="15.5" x14ac:dyDescent="0.25">
      <c r="A157" s="124" t="s">
        <v>63</v>
      </c>
      <c r="B157" s="125"/>
      <c r="C157" s="17">
        <v>100000</v>
      </c>
      <c r="D157" s="21">
        <v>1000</v>
      </c>
      <c r="E157" s="18"/>
      <c r="F157" s="18"/>
      <c r="G157" s="18"/>
      <c r="H157"/>
      <c r="I157"/>
    </row>
    <row r="158" spans="1:9" ht="105" customHeight="1" x14ac:dyDescent="0.25">
      <c r="A158" s="124" t="s">
        <v>142</v>
      </c>
      <c r="B158" s="125"/>
      <c r="C158" s="17">
        <v>10000000</v>
      </c>
      <c r="D158" s="21">
        <v>50000</v>
      </c>
      <c r="F158" s="19"/>
      <c r="G158" s="19"/>
      <c r="H158"/>
      <c r="I158"/>
    </row>
    <row r="159" spans="1:9" ht="178.5" customHeight="1" thickBot="1" x14ac:dyDescent="0.3">
      <c r="A159" s="137" t="s">
        <v>195</v>
      </c>
      <c r="B159" s="138"/>
      <c r="C159" s="63">
        <v>5000000</v>
      </c>
      <c r="D159" s="64">
        <v>5000</v>
      </c>
      <c r="F159" s="19"/>
      <c r="G159" s="19"/>
      <c r="H159"/>
      <c r="I159"/>
    </row>
    <row r="160" spans="1:9" ht="15.5" x14ac:dyDescent="0.25">
      <c r="A160" s="25"/>
      <c r="B160" s="25"/>
      <c r="C160" s="26"/>
      <c r="D160" s="26"/>
      <c r="E160" s="19"/>
      <c r="F160" s="19"/>
      <c r="G160" s="19"/>
      <c r="H160" s="30"/>
      <c r="I160"/>
    </row>
    <row r="161" spans="1:9" ht="15.5" x14ac:dyDescent="0.25">
      <c r="A161" s="141" t="s">
        <v>31</v>
      </c>
      <c r="B161" s="141"/>
      <c r="C161" s="141"/>
      <c r="D161" s="141"/>
      <c r="E161" s="141"/>
      <c r="F161" s="141"/>
      <c r="G161" s="141"/>
      <c r="H161" s="35"/>
      <c r="I161"/>
    </row>
    <row r="162" spans="1:9" ht="64.900000000000006" customHeight="1" thickBot="1" x14ac:dyDescent="0.3">
      <c r="A162" s="115" t="s">
        <v>100</v>
      </c>
      <c r="B162" s="140"/>
      <c r="C162" s="140"/>
      <c r="D162" s="140"/>
      <c r="E162" s="140"/>
      <c r="F162" s="140"/>
      <c r="G162" s="140"/>
      <c r="H162" s="30"/>
      <c r="I162"/>
    </row>
    <row r="163" spans="1:9" ht="15.5" x14ac:dyDescent="0.25">
      <c r="A163" s="142" t="s">
        <v>31</v>
      </c>
      <c r="B163" s="143"/>
      <c r="C163" s="144"/>
      <c r="D163" s="19"/>
      <c r="E163" s="19"/>
      <c r="F163" s="19"/>
      <c r="G163" s="19"/>
      <c r="H163" s="30"/>
      <c r="I163"/>
    </row>
    <row r="164" spans="1:9" ht="46.5" customHeight="1" x14ac:dyDescent="0.25">
      <c r="A164" s="124" t="s">
        <v>32</v>
      </c>
      <c r="B164" s="125"/>
      <c r="C164" s="136"/>
      <c r="D164" s="19"/>
      <c r="E164" s="19"/>
      <c r="F164" s="19"/>
      <c r="G164" s="19"/>
      <c r="H164" s="30"/>
      <c r="I164"/>
    </row>
    <row r="165" spans="1:9" ht="45.75" customHeight="1" x14ac:dyDescent="0.25">
      <c r="A165" s="124" t="s">
        <v>33</v>
      </c>
      <c r="B165" s="125"/>
      <c r="C165" s="136"/>
      <c r="D165" s="18"/>
      <c r="E165" s="18"/>
      <c r="F165" s="18"/>
      <c r="G165" s="18"/>
      <c r="H165" s="29"/>
      <c r="I165"/>
    </row>
    <row r="166" spans="1:9" ht="45.75" customHeight="1" thickBot="1" x14ac:dyDescent="0.3">
      <c r="A166" s="137" t="s">
        <v>34</v>
      </c>
      <c r="B166" s="138"/>
      <c r="C166" s="139"/>
      <c r="D166" s="18"/>
      <c r="E166" s="18"/>
      <c r="F166" s="18"/>
      <c r="G166" s="18"/>
      <c r="H166" s="29"/>
      <c r="I166"/>
    </row>
    <row r="167" spans="1:9" ht="15.5" x14ac:dyDescent="0.25">
      <c r="A167" s="140"/>
      <c r="B167" s="140"/>
      <c r="C167" s="140"/>
      <c r="D167" s="140"/>
      <c r="E167" s="140"/>
      <c r="F167" s="140"/>
      <c r="G167" s="140"/>
      <c r="H167" s="29"/>
      <c r="I167"/>
    </row>
    <row r="168" spans="1:9" ht="18.5" x14ac:dyDescent="0.25">
      <c r="A168" s="135" t="s">
        <v>73</v>
      </c>
      <c r="B168" s="135"/>
      <c r="C168" s="135"/>
      <c r="D168" s="135"/>
      <c r="E168" s="135"/>
      <c r="F168" s="135"/>
      <c r="G168" s="135"/>
      <c r="I168"/>
    </row>
  </sheetData>
  <mergeCells count="157">
    <mergeCell ref="G40:G47"/>
    <mergeCell ref="C53:C59"/>
    <mergeCell ref="E53:E59"/>
    <mergeCell ref="F53:F59"/>
    <mergeCell ref="G53:G59"/>
    <mergeCell ref="A73:G73"/>
    <mergeCell ref="E71:E72"/>
    <mergeCell ref="F71:F72"/>
    <mergeCell ref="B71:B72"/>
    <mergeCell ref="A71:A72"/>
    <mergeCell ref="C63:C64"/>
    <mergeCell ref="D63:D64"/>
    <mergeCell ref="E63:E64"/>
    <mergeCell ref="F63:F64"/>
    <mergeCell ref="G63:G64"/>
    <mergeCell ref="C71:C72"/>
    <mergeCell ref="D58:D59"/>
    <mergeCell ref="A66:G66"/>
    <mergeCell ref="A67:G67"/>
    <mergeCell ref="C69:C70"/>
    <mergeCell ref="E69:E70"/>
    <mergeCell ref="G69:G70"/>
    <mergeCell ref="A48:G48"/>
    <mergeCell ref="A168:G168"/>
    <mergeCell ref="A164:C164"/>
    <mergeCell ref="A165:C165"/>
    <mergeCell ref="A166:C166"/>
    <mergeCell ref="A167:G167"/>
    <mergeCell ref="C113:C114"/>
    <mergeCell ref="D113:D114"/>
    <mergeCell ref="E113:E114"/>
    <mergeCell ref="F113:F114"/>
    <mergeCell ref="A135:F135"/>
    <mergeCell ref="A136:F136"/>
    <mergeCell ref="A137:F137"/>
    <mergeCell ref="A161:G161"/>
    <mergeCell ref="A162:G162"/>
    <mergeCell ref="A163:C163"/>
    <mergeCell ref="A159:B159"/>
    <mergeCell ref="A144:B144"/>
    <mergeCell ref="A145:B145"/>
    <mergeCell ref="A146:B146"/>
    <mergeCell ref="A142:B142"/>
    <mergeCell ref="A143:B143"/>
    <mergeCell ref="D143:D146"/>
    <mergeCell ref="A139:D139"/>
    <mergeCell ref="A138:G138"/>
    <mergeCell ref="A140:B140"/>
    <mergeCell ref="A141:B141"/>
    <mergeCell ref="A111:G111"/>
    <mergeCell ref="G113:G114"/>
    <mergeCell ref="C115:C132"/>
    <mergeCell ref="F115:F132"/>
    <mergeCell ref="A133:F133"/>
    <mergeCell ref="A134:F134"/>
    <mergeCell ref="A158:B158"/>
    <mergeCell ref="A152:B152"/>
    <mergeCell ref="A153:B153"/>
    <mergeCell ref="A154:B154"/>
    <mergeCell ref="A155:B155"/>
    <mergeCell ref="A156:B156"/>
    <mergeCell ref="A157:B157"/>
    <mergeCell ref="A147:B147"/>
    <mergeCell ref="D147:D149"/>
    <mergeCell ref="A148:B148"/>
    <mergeCell ref="A149:B149"/>
    <mergeCell ref="A150:B150"/>
    <mergeCell ref="A151:B151"/>
    <mergeCell ref="A104:G104"/>
    <mergeCell ref="A109:G109"/>
    <mergeCell ref="A94:G94"/>
    <mergeCell ref="A99:G99"/>
    <mergeCell ref="C101:C102"/>
    <mergeCell ref="D101:D102"/>
    <mergeCell ref="E101:E102"/>
    <mergeCell ref="F101:F102"/>
    <mergeCell ref="G101:G102"/>
    <mergeCell ref="A105:G105"/>
    <mergeCell ref="A106:G106"/>
    <mergeCell ref="A107:G107"/>
    <mergeCell ref="A108:G108"/>
    <mergeCell ref="A95:G95"/>
    <mergeCell ref="A96:G96"/>
    <mergeCell ref="A97:G97"/>
    <mergeCell ref="A98:G98"/>
    <mergeCell ref="A36:G36"/>
    <mergeCell ref="A34:G34"/>
    <mergeCell ref="F91:F92"/>
    <mergeCell ref="G91:G92"/>
    <mergeCell ref="A79:G79"/>
    <mergeCell ref="C81:C82"/>
    <mergeCell ref="D81:D82"/>
    <mergeCell ref="E81:E82"/>
    <mergeCell ref="F81:F82"/>
    <mergeCell ref="G81:G82"/>
    <mergeCell ref="A87:G87"/>
    <mergeCell ref="F83:F84"/>
    <mergeCell ref="B83:B84"/>
    <mergeCell ref="A83:A84"/>
    <mergeCell ref="C83:C84"/>
    <mergeCell ref="D83:D84"/>
    <mergeCell ref="E83:E84"/>
    <mergeCell ref="G83:G84"/>
    <mergeCell ref="A89:G89"/>
    <mergeCell ref="C91:C92"/>
    <mergeCell ref="D91:D92"/>
    <mergeCell ref="E91:E92"/>
    <mergeCell ref="A77:G77"/>
    <mergeCell ref="A78:G78"/>
    <mergeCell ref="A49:G49"/>
    <mergeCell ref="A75:G75"/>
    <mergeCell ref="A85:G85"/>
    <mergeCell ref="A76:G76"/>
    <mergeCell ref="A86:G86"/>
    <mergeCell ref="A14:G14"/>
    <mergeCell ref="A16:G16"/>
    <mergeCell ref="C18:C19"/>
    <mergeCell ref="D18:D19"/>
    <mergeCell ref="E18:E19"/>
    <mergeCell ref="F18:F19"/>
    <mergeCell ref="G18:G19"/>
    <mergeCell ref="C38:C39"/>
    <mergeCell ref="D38:D39"/>
    <mergeCell ref="E38:E39"/>
    <mergeCell ref="F38:F39"/>
    <mergeCell ref="G38:G39"/>
    <mergeCell ref="D20:D23"/>
    <mergeCell ref="A29:G29"/>
    <mergeCell ref="A31:G31"/>
    <mergeCell ref="A32:G32"/>
    <mergeCell ref="A33:G33"/>
    <mergeCell ref="C51:C52"/>
    <mergeCell ref="A35:G35"/>
    <mergeCell ref="D51:D52"/>
    <mergeCell ref="A61:G61"/>
    <mergeCell ref="A20:A21"/>
    <mergeCell ref="D69:D70"/>
    <mergeCell ref="F69:F70"/>
    <mergeCell ref="A110:G110"/>
    <mergeCell ref="A88:G88"/>
    <mergeCell ref="A30:G30"/>
    <mergeCell ref="B20:B21"/>
    <mergeCell ref="C20:C21"/>
    <mergeCell ref="D40:D44"/>
    <mergeCell ref="D53:D57"/>
    <mergeCell ref="A74:G74"/>
    <mergeCell ref="F20:F28"/>
    <mergeCell ref="G20:G28"/>
    <mergeCell ref="C26:C28"/>
    <mergeCell ref="E20:E28"/>
    <mergeCell ref="C40:C47"/>
    <mergeCell ref="E40:E47"/>
    <mergeCell ref="F40:F47"/>
    <mergeCell ref="E51:E52"/>
    <mergeCell ref="F51:F52"/>
    <mergeCell ref="G51:G52"/>
    <mergeCell ref="D45:D46"/>
  </mergeCells>
  <phoneticPr fontId="9" type="noConversion"/>
  <pageMargins left="0.70866141732283472" right="0.70866141732283472" top="0.78740157480314965" bottom="0.78740157480314965" header="0.31496062992125984" footer="0.31496062992125984"/>
  <pageSetup paperSize="9" scale="65" fitToHeight="0" orientation="landscape" r:id="rId1"/>
  <rowBreaks count="2" manualBreakCount="2">
    <brk id="28" max="6" man="1"/>
    <brk id="1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00B050"/>
    <pageSetUpPr fitToPage="1"/>
  </sheetPr>
  <dimension ref="A1:W34"/>
  <sheetViews>
    <sheetView showGridLines="0" view="pageBreakPreview" topLeftCell="A22" zoomScale="60" zoomScaleNormal="100" workbookViewId="0">
      <selection activeCell="AA11" sqref="AA11"/>
    </sheetView>
  </sheetViews>
  <sheetFormatPr defaultColWidth="9.1796875" defaultRowHeight="12.5" x14ac:dyDescent="0.25"/>
  <cols>
    <col min="1" max="16384" width="9.1796875" style="1"/>
  </cols>
  <sheetData>
    <row r="1" spans="1:22" ht="18.5" x14ac:dyDescent="0.25">
      <c r="A1" s="27" t="s">
        <v>76</v>
      </c>
      <c r="B1" s="167" t="s">
        <v>219</v>
      </c>
      <c r="C1" s="167"/>
      <c r="D1" s="167"/>
      <c r="E1" s="167"/>
      <c r="F1" s="167"/>
      <c r="G1" s="167"/>
      <c r="H1" s="167"/>
      <c r="I1" s="167"/>
      <c r="J1" s="167"/>
      <c r="K1" s="167"/>
      <c r="L1" s="167"/>
      <c r="M1" s="167"/>
      <c r="N1" s="167"/>
      <c r="O1" s="167"/>
      <c r="P1" s="167"/>
      <c r="Q1" s="167"/>
      <c r="R1" s="167"/>
      <c r="S1" s="167"/>
      <c r="T1" s="167"/>
      <c r="U1" s="167"/>
      <c r="V1" s="168"/>
    </row>
    <row r="2" spans="1:22" ht="66" customHeight="1" x14ac:dyDescent="0.25">
      <c r="A2" s="70" t="s">
        <v>8</v>
      </c>
      <c r="B2" s="172" t="s">
        <v>232</v>
      </c>
      <c r="C2" s="173"/>
      <c r="D2" s="173"/>
      <c r="E2" s="173"/>
      <c r="F2" s="173"/>
      <c r="G2" s="173"/>
      <c r="H2" s="173"/>
      <c r="I2" s="173"/>
      <c r="J2" s="173"/>
      <c r="K2" s="173"/>
      <c r="L2" s="173"/>
      <c r="M2" s="173"/>
      <c r="N2" s="173"/>
      <c r="O2" s="173"/>
      <c r="P2" s="173"/>
      <c r="Q2" s="173"/>
      <c r="R2" s="173"/>
      <c r="S2" s="173"/>
      <c r="T2" s="173"/>
      <c r="U2" s="173"/>
      <c r="V2" s="174"/>
    </row>
    <row r="3" spans="1:22" ht="38.25" customHeight="1" x14ac:dyDescent="0.25">
      <c r="A3" s="71" t="s">
        <v>13</v>
      </c>
      <c r="B3" s="169" t="s">
        <v>226</v>
      </c>
      <c r="C3" s="170"/>
      <c r="D3" s="170"/>
      <c r="E3" s="170"/>
      <c r="F3" s="170"/>
      <c r="G3" s="170"/>
      <c r="H3" s="170"/>
      <c r="I3" s="170"/>
      <c r="J3" s="170"/>
      <c r="K3" s="170"/>
      <c r="L3" s="170"/>
      <c r="M3" s="170"/>
      <c r="N3" s="170"/>
      <c r="O3" s="170"/>
      <c r="P3" s="170"/>
      <c r="Q3" s="170"/>
      <c r="R3" s="170"/>
      <c r="S3" s="170"/>
      <c r="T3" s="170"/>
      <c r="U3" s="170"/>
      <c r="V3" s="171"/>
    </row>
    <row r="4" spans="1:22" ht="40.5" customHeight="1" x14ac:dyDescent="0.25">
      <c r="A4" s="70" t="s">
        <v>220</v>
      </c>
      <c r="B4" s="163" t="s">
        <v>201</v>
      </c>
      <c r="C4" s="163"/>
      <c r="D4" s="163"/>
      <c r="E4" s="163"/>
      <c r="F4" s="163"/>
      <c r="G4" s="163"/>
      <c r="H4" s="163"/>
      <c r="I4" s="163"/>
      <c r="J4" s="163"/>
      <c r="K4" s="163"/>
      <c r="L4" s="163"/>
      <c r="M4" s="163"/>
      <c r="N4" s="163"/>
      <c r="O4" s="163"/>
      <c r="P4" s="163"/>
      <c r="Q4" s="163"/>
      <c r="R4" s="163"/>
      <c r="S4" s="163"/>
      <c r="T4" s="163"/>
      <c r="U4" s="163"/>
      <c r="V4" s="164"/>
    </row>
    <row r="5" spans="1:22" ht="57.75" customHeight="1" x14ac:dyDescent="0.25">
      <c r="A5" s="71" t="s">
        <v>221</v>
      </c>
      <c r="B5" s="163" t="s">
        <v>202</v>
      </c>
      <c r="C5" s="163"/>
      <c r="D5" s="163"/>
      <c r="E5" s="163"/>
      <c r="F5" s="163"/>
      <c r="G5" s="163"/>
      <c r="H5" s="163"/>
      <c r="I5" s="163"/>
      <c r="J5" s="163"/>
      <c r="K5" s="163"/>
      <c r="L5" s="163"/>
      <c r="M5" s="163"/>
      <c r="N5" s="163"/>
      <c r="O5" s="163"/>
      <c r="P5" s="163"/>
      <c r="Q5" s="163"/>
      <c r="R5" s="163"/>
      <c r="S5" s="163"/>
      <c r="T5" s="163"/>
      <c r="U5" s="163"/>
      <c r="V5" s="164"/>
    </row>
    <row r="6" spans="1:22" ht="24" customHeight="1" x14ac:dyDescent="0.25">
      <c r="A6" s="70" t="s">
        <v>222</v>
      </c>
      <c r="B6" s="163" t="s">
        <v>203</v>
      </c>
      <c r="C6" s="163"/>
      <c r="D6" s="163"/>
      <c r="E6" s="163"/>
      <c r="F6" s="163"/>
      <c r="G6" s="163"/>
      <c r="H6" s="163"/>
      <c r="I6" s="163"/>
      <c r="J6" s="163"/>
      <c r="K6" s="163"/>
      <c r="L6" s="163"/>
      <c r="M6" s="163"/>
      <c r="N6" s="163"/>
      <c r="O6" s="163"/>
      <c r="P6" s="163"/>
      <c r="Q6" s="163"/>
      <c r="R6" s="163"/>
      <c r="S6" s="163"/>
      <c r="T6" s="163"/>
      <c r="U6" s="163"/>
      <c r="V6" s="164"/>
    </row>
    <row r="7" spans="1:22" ht="52.5" customHeight="1" x14ac:dyDescent="0.25">
      <c r="A7" s="71" t="s">
        <v>223</v>
      </c>
      <c r="B7" s="163" t="s">
        <v>209</v>
      </c>
      <c r="C7" s="163"/>
      <c r="D7" s="163"/>
      <c r="E7" s="163"/>
      <c r="F7" s="163"/>
      <c r="G7" s="163"/>
      <c r="H7" s="163"/>
      <c r="I7" s="163"/>
      <c r="J7" s="163"/>
      <c r="K7" s="163"/>
      <c r="L7" s="163"/>
      <c r="M7" s="163"/>
      <c r="N7" s="163"/>
      <c r="O7" s="163"/>
      <c r="P7" s="163"/>
      <c r="Q7" s="163"/>
      <c r="R7" s="163"/>
      <c r="S7" s="163"/>
      <c r="T7" s="163"/>
      <c r="U7" s="163"/>
      <c r="V7" s="164"/>
    </row>
    <row r="8" spans="1:22" ht="46.15" customHeight="1" x14ac:dyDescent="0.25">
      <c r="A8" s="70" t="s">
        <v>224</v>
      </c>
      <c r="B8" s="163" t="s">
        <v>205</v>
      </c>
      <c r="C8" s="163"/>
      <c r="D8" s="163"/>
      <c r="E8" s="163"/>
      <c r="F8" s="163"/>
      <c r="G8" s="163"/>
      <c r="H8" s="163"/>
      <c r="I8" s="163"/>
      <c r="J8" s="163"/>
      <c r="K8" s="163"/>
      <c r="L8" s="163"/>
      <c r="M8" s="163"/>
      <c r="N8" s="163"/>
      <c r="O8" s="163"/>
      <c r="P8" s="163"/>
      <c r="Q8" s="163"/>
      <c r="R8" s="163"/>
      <c r="S8" s="163"/>
      <c r="T8" s="163"/>
      <c r="U8" s="163"/>
      <c r="V8" s="164"/>
    </row>
    <row r="9" spans="1:22" ht="47.5" customHeight="1" x14ac:dyDescent="0.25">
      <c r="A9" s="71" t="s">
        <v>225</v>
      </c>
      <c r="B9" s="163" t="s">
        <v>206</v>
      </c>
      <c r="C9" s="163"/>
      <c r="D9" s="163"/>
      <c r="E9" s="163"/>
      <c r="F9" s="163"/>
      <c r="G9" s="163"/>
      <c r="H9" s="163"/>
      <c r="I9" s="163"/>
      <c r="J9" s="163"/>
      <c r="K9" s="163"/>
      <c r="L9" s="163"/>
      <c r="M9" s="163"/>
      <c r="N9" s="163"/>
      <c r="O9" s="163"/>
      <c r="P9" s="163"/>
      <c r="Q9" s="163"/>
      <c r="R9" s="163"/>
      <c r="S9" s="163"/>
      <c r="T9" s="163"/>
      <c r="U9" s="163"/>
      <c r="V9" s="164"/>
    </row>
    <row r="10" spans="1:22" ht="39.65" customHeight="1" x14ac:dyDescent="0.25">
      <c r="A10" s="70">
        <v>9</v>
      </c>
      <c r="B10" s="163" t="s">
        <v>207</v>
      </c>
      <c r="C10" s="163"/>
      <c r="D10" s="163"/>
      <c r="E10" s="163"/>
      <c r="F10" s="163"/>
      <c r="G10" s="163"/>
      <c r="H10" s="163"/>
      <c r="I10" s="163"/>
      <c r="J10" s="163"/>
      <c r="K10" s="163"/>
      <c r="L10" s="163"/>
      <c r="M10" s="163"/>
      <c r="N10" s="163"/>
      <c r="O10" s="163"/>
      <c r="P10" s="163"/>
      <c r="Q10" s="163"/>
      <c r="R10" s="163"/>
      <c r="S10" s="163"/>
      <c r="T10" s="163"/>
      <c r="U10" s="163"/>
      <c r="V10" s="164"/>
    </row>
    <row r="11" spans="1:22" ht="48.65" customHeight="1" x14ac:dyDescent="0.25">
      <c r="A11" s="72">
        <v>10</v>
      </c>
      <c r="B11" s="163" t="s">
        <v>208</v>
      </c>
      <c r="C11" s="163"/>
      <c r="D11" s="163"/>
      <c r="E11" s="163"/>
      <c r="F11" s="163"/>
      <c r="G11" s="163"/>
      <c r="H11" s="163"/>
      <c r="I11" s="163"/>
      <c r="J11" s="163"/>
      <c r="K11" s="163"/>
      <c r="L11" s="163"/>
      <c r="M11" s="163"/>
      <c r="N11" s="163"/>
      <c r="O11" s="163"/>
      <c r="P11" s="163"/>
      <c r="Q11" s="163"/>
      <c r="R11" s="163"/>
      <c r="S11" s="163"/>
      <c r="T11" s="163"/>
      <c r="U11" s="163"/>
      <c r="V11" s="164"/>
    </row>
    <row r="12" spans="1:22" ht="42" customHeight="1" x14ac:dyDescent="0.25">
      <c r="A12" s="73">
        <v>11</v>
      </c>
      <c r="B12" s="163" t="s">
        <v>210</v>
      </c>
      <c r="C12" s="163"/>
      <c r="D12" s="163"/>
      <c r="E12" s="163"/>
      <c r="F12" s="163"/>
      <c r="G12" s="163"/>
      <c r="H12" s="163"/>
      <c r="I12" s="163"/>
      <c r="J12" s="163"/>
      <c r="K12" s="163"/>
      <c r="L12" s="163"/>
      <c r="M12" s="163"/>
      <c r="N12" s="163"/>
      <c r="O12" s="163"/>
      <c r="P12" s="163"/>
      <c r="Q12" s="163"/>
      <c r="R12" s="163"/>
      <c r="S12" s="163"/>
      <c r="T12" s="163"/>
      <c r="U12" s="163"/>
      <c r="V12" s="164"/>
    </row>
    <row r="13" spans="1:22" ht="15.5" x14ac:dyDescent="0.25">
      <c r="A13" s="72">
        <v>12</v>
      </c>
      <c r="B13" s="163" t="s">
        <v>211</v>
      </c>
      <c r="C13" s="163"/>
      <c r="D13" s="163"/>
      <c r="E13" s="163"/>
      <c r="F13" s="163"/>
      <c r="G13" s="163"/>
      <c r="H13" s="163"/>
      <c r="I13" s="163"/>
      <c r="J13" s="163"/>
      <c r="K13" s="163"/>
      <c r="L13" s="163"/>
      <c r="M13" s="163"/>
      <c r="N13" s="163"/>
      <c r="O13" s="163"/>
      <c r="P13" s="163"/>
      <c r="Q13" s="163"/>
      <c r="R13" s="163"/>
      <c r="S13" s="163"/>
      <c r="T13" s="163"/>
      <c r="U13" s="163"/>
      <c r="V13" s="164"/>
    </row>
    <row r="14" spans="1:22" ht="69" customHeight="1" x14ac:dyDescent="0.25">
      <c r="A14" s="73">
        <v>13</v>
      </c>
      <c r="B14" s="163" t="s">
        <v>212</v>
      </c>
      <c r="C14" s="163"/>
      <c r="D14" s="163"/>
      <c r="E14" s="163"/>
      <c r="F14" s="163"/>
      <c r="G14" s="163"/>
      <c r="H14" s="163"/>
      <c r="I14" s="163"/>
      <c r="J14" s="163"/>
      <c r="K14" s="163"/>
      <c r="L14" s="163"/>
      <c r="M14" s="163"/>
      <c r="N14" s="163"/>
      <c r="O14" s="163"/>
      <c r="P14" s="163"/>
      <c r="Q14" s="163"/>
      <c r="R14" s="163"/>
      <c r="S14" s="163"/>
      <c r="T14" s="163"/>
      <c r="U14" s="163"/>
      <c r="V14" s="164"/>
    </row>
    <row r="15" spans="1:22" ht="42.75" customHeight="1" x14ac:dyDescent="0.25">
      <c r="A15" s="73">
        <v>14</v>
      </c>
      <c r="B15" s="163" t="s">
        <v>213</v>
      </c>
      <c r="C15" s="163"/>
      <c r="D15" s="163"/>
      <c r="E15" s="163"/>
      <c r="F15" s="163"/>
      <c r="G15" s="163"/>
      <c r="H15" s="163"/>
      <c r="I15" s="163"/>
      <c r="J15" s="163"/>
      <c r="K15" s="163"/>
      <c r="L15" s="163"/>
      <c r="M15" s="163"/>
      <c r="N15" s="163"/>
      <c r="O15" s="163"/>
      <c r="P15" s="163"/>
      <c r="Q15" s="163"/>
      <c r="R15" s="163"/>
      <c r="S15" s="163"/>
      <c r="T15" s="163"/>
      <c r="U15" s="163"/>
      <c r="V15" s="164"/>
    </row>
    <row r="16" spans="1:22" ht="31.5" customHeight="1" x14ac:dyDescent="0.25">
      <c r="A16" s="72">
        <v>15</v>
      </c>
      <c r="B16" s="163" t="s">
        <v>218</v>
      </c>
      <c r="C16" s="165"/>
      <c r="D16" s="165"/>
      <c r="E16" s="165"/>
      <c r="F16" s="165"/>
      <c r="G16" s="165"/>
      <c r="H16" s="165"/>
      <c r="I16" s="165"/>
      <c r="J16" s="165"/>
      <c r="K16" s="165"/>
      <c r="L16" s="165"/>
      <c r="M16" s="165"/>
      <c r="N16" s="165"/>
      <c r="O16" s="165"/>
      <c r="P16" s="165"/>
      <c r="Q16" s="165"/>
      <c r="R16" s="165"/>
      <c r="S16" s="165"/>
      <c r="T16" s="165"/>
      <c r="U16" s="165"/>
      <c r="V16" s="166"/>
    </row>
    <row r="17" spans="1:23" ht="95.25" customHeight="1" x14ac:dyDescent="0.25">
      <c r="A17" s="73">
        <v>16</v>
      </c>
      <c r="B17" s="163" t="s">
        <v>227</v>
      </c>
      <c r="C17" s="163"/>
      <c r="D17" s="163"/>
      <c r="E17" s="163"/>
      <c r="F17" s="163"/>
      <c r="G17" s="163"/>
      <c r="H17" s="163"/>
      <c r="I17" s="163"/>
      <c r="J17" s="163"/>
      <c r="K17" s="163"/>
      <c r="L17" s="163"/>
      <c r="M17" s="163"/>
      <c r="N17" s="163"/>
      <c r="O17" s="163"/>
      <c r="P17" s="163"/>
      <c r="Q17" s="163"/>
      <c r="R17" s="163"/>
      <c r="S17" s="163"/>
      <c r="T17" s="163"/>
      <c r="U17" s="163"/>
      <c r="V17" s="164"/>
    </row>
    <row r="18" spans="1:23" ht="15.5" x14ac:dyDescent="0.25">
      <c r="A18" s="73">
        <v>17</v>
      </c>
      <c r="B18" s="165" t="s">
        <v>74</v>
      </c>
      <c r="C18" s="165"/>
      <c r="D18" s="165"/>
      <c r="E18" s="165"/>
      <c r="F18" s="165"/>
      <c r="G18" s="165"/>
      <c r="H18" s="165"/>
      <c r="I18" s="165"/>
      <c r="J18" s="165"/>
      <c r="K18" s="165"/>
      <c r="L18" s="165"/>
      <c r="M18" s="165"/>
      <c r="N18" s="165"/>
      <c r="O18" s="165"/>
      <c r="P18" s="165"/>
      <c r="Q18" s="165"/>
      <c r="R18" s="165"/>
      <c r="S18" s="165"/>
      <c r="T18" s="165"/>
      <c r="U18" s="165"/>
      <c r="V18" s="166"/>
    </row>
    <row r="19" spans="1:23" ht="15.5" x14ac:dyDescent="0.25">
      <c r="A19" s="72">
        <v>18</v>
      </c>
      <c r="B19" s="165" t="s">
        <v>123</v>
      </c>
      <c r="C19" s="165"/>
      <c r="D19" s="165"/>
      <c r="E19" s="165"/>
      <c r="F19" s="165"/>
      <c r="G19" s="165"/>
      <c r="H19" s="165"/>
      <c r="I19" s="165"/>
      <c r="J19" s="165"/>
      <c r="K19" s="165"/>
      <c r="L19" s="165"/>
      <c r="M19" s="165"/>
      <c r="N19" s="165"/>
      <c r="O19" s="165"/>
      <c r="P19" s="165"/>
      <c r="Q19" s="165"/>
      <c r="R19" s="165"/>
      <c r="S19" s="165"/>
      <c r="T19" s="165"/>
      <c r="U19" s="165"/>
      <c r="V19" s="166"/>
    </row>
    <row r="20" spans="1:23" ht="53.25" customHeight="1" x14ac:dyDescent="0.25">
      <c r="A20" s="73">
        <v>19</v>
      </c>
      <c r="B20" s="163" t="s">
        <v>214</v>
      </c>
      <c r="C20" s="163"/>
      <c r="D20" s="163"/>
      <c r="E20" s="163"/>
      <c r="F20" s="163"/>
      <c r="G20" s="163"/>
      <c r="H20" s="163"/>
      <c r="I20" s="163"/>
      <c r="J20" s="163"/>
      <c r="K20" s="163"/>
      <c r="L20" s="163"/>
      <c r="M20" s="163"/>
      <c r="N20" s="163"/>
      <c r="O20" s="163"/>
      <c r="P20" s="163"/>
      <c r="Q20" s="163"/>
      <c r="R20" s="163"/>
      <c r="S20" s="163"/>
      <c r="T20" s="163"/>
      <c r="U20" s="163"/>
      <c r="V20" s="164"/>
    </row>
    <row r="21" spans="1:23" ht="15.5" x14ac:dyDescent="0.25">
      <c r="A21" s="73">
        <v>20</v>
      </c>
      <c r="B21" s="165" t="s">
        <v>91</v>
      </c>
      <c r="C21" s="165"/>
      <c r="D21" s="165"/>
      <c r="E21" s="165"/>
      <c r="F21" s="165"/>
      <c r="G21" s="165"/>
      <c r="H21" s="165"/>
      <c r="I21" s="165"/>
      <c r="J21" s="165"/>
      <c r="K21" s="165"/>
      <c r="L21" s="165"/>
      <c r="M21" s="165"/>
      <c r="N21" s="165"/>
      <c r="O21" s="165"/>
      <c r="P21" s="165"/>
      <c r="Q21" s="165"/>
      <c r="R21" s="165"/>
      <c r="S21" s="165"/>
      <c r="T21" s="165"/>
      <c r="U21" s="165"/>
      <c r="V21" s="166"/>
    </row>
    <row r="22" spans="1:23" ht="40.15" customHeight="1" x14ac:dyDescent="0.25">
      <c r="A22" s="72">
        <v>21</v>
      </c>
      <c r="B22" s="163" t="s">
        <v>92</v>
      </c>
      <c r="C22" s="163"/>
      <c r="D22" s="163"/>
      <c r="E22" s="163"/>
      <c r="F22" s="163"/>
      <c r="G22" s="163"/>
      <c r="H22" s="163"/>
      <c r="I22" s="163"/>
      <c r="J22" s="163"/>
      <c r="K22" s="163"/>
      <c r="L22" s="163"/>
      <c r="M22" s="163"/>
      <c r="N22" s="163"/>
      <c r="O22" s="163"/>
      <c r="P22" s="163"/>
      <c r="Q22" s="163"/>
      <c r="R22" s="163"/>
      <c r="S22" s="163"/>
      <c r="T22" s="163"/>
      <c r="U22" s="163"/>
      <c r="V22" s="164"/>
    </row>
    <row r="23" spans="1:23" ht="42.75" customHeight="1" x14ac:dyDescent="0.25">
      <c r="A23" s="73">
        <v>22</v>
      </c>
      <c r="B23" s="163" t="s">
        <v>124</v>
      </c>
      <c r="C23" s="165"/>
      <c r="D23" s="165"/>
      <c r="E23" s="165"/>
      <c r="F23" s="165"/>
      <c r="G23" s="165"/>
      <c r="H23" s="165"/>
      <c r="I23" s="165"/>
      <c r="J23" s="165"/>
      <c r="K23" s="165"/>
      <c r="L23" s="165"/>
      <c r="M23" s="165"/>
      <c r="N23" s="165"/>
      <c r="O23" s="165"/>
      <c r="P23" s="165"/>
      <c r="Q23" s="165"/>
      <c r="R23" s="165"/>
      <c r="S23" s="165"/>
      <c r="T23" s="165"/>
      <c r="U23" s="165"/>
      <c r="V23" s="166"/>
    </row>
    <row r="24" spans="1:23" ht="36.75" customHeight="1" x14ac:dyDescent="0.25">
      <c r="A24" s="73">
        <v>23</v>
      </c>
      <c r="B24" s="163" t="s">
        <v>93</v>
      </c>
      <c r="C24" s="163"/>
      <c r="D24" s="163"/>
      <c r="E24" s="163"/>
      <c r="F24" s="163"/>
      <c r="G24" s="163"/>
      <c r="H24" s="163"/>
      <c r="I24" s="163"/>
      <c r="J24" s="163"/>
      <c r="K24" s="163"/>
      <c r="L24" s="163"/>
      <c r="M24" s="163"/>
      <c r="N24" s="163"/>
      <c r="O24" s="163"/>
      <c r="P24" s="163"/>
      <c r="Q24" s="163"/>
      <c r="R24" s="163"/>
      <c r="S24" s="163"/>
      <c r="T24" s="163"/>
      <c r="U24" s="163"/>
      <c r="V24" s="164"/>
    </row>
    <row r="25" spans="1:23" ht="42" customHeight="1" x14ac:dyDescent="0.25">
      <c r="A25" s="72">
        <v>24</v>
      </c>
      <c r="B25" s="163" t="s">
        <v>94</v>
      </c>
      <c r="C25" s="163"/>
      <c r="D25" s="163"/>
      <c r="E25" s="163"/>
      <c r="F25" s="163"/>
      <c r="G25" s="163"/>
      <c r="H25" s="163"/>
      <c r="I25" s="163"/>
      <c r="J25" s="163"/>
      <c r="K25" s="163"/>
      <c r="L25" s="163"/>
      <c r="M25" s="163"/>
      <c r="N25" s="163"/>
      <c r="O25" s="163"/>
      <c r="P25" s="163"/>
      <c r="Q25" s="163"/>
      <c r="R25" s="163"/>
      <c r="S25" s="163"/>
      <c r="T25" s="163"/>
      <c r="U25" s="163"/>
      <c r="V25" s="164"/>
    </row>
    <row r="26" spans="1:23" ht="55.5" customHeight="1" x14ac:dyDescent="0.25">
      <c r="A26" s="73">
        <v>25</v>
      </c>
      <c r="B26" s="163" t="s">
        <v>215</v>
      </c>
      <c r="C26" s="163"/>
      <c r="D26" s="163"/>
      <c r="E26" s="163"/>
      <c r="F26" s="163"/>
      <c r="G26" s="163"/>
      <c r="H26" s="163"/>
      <c r="I26" s="163"/>
      <c r="J26" s="163"/>
      <c r="K26" s="163"/>
      <c r="L26" s="163"/>
      <c r="M26" s="163"/>
      <c r="N26" s="163"/>
      <c r="O26" s="163"/>
      <c r="P26" s="163"/>
      <c r="Q26" s="163"/>
      <c r="R26" s="163"/>
      <c r="S26" s="163"/>
      <c r="T26" s="163"/>
      <c r="U26" s="163"/>
      <c r="V26" s="164"/>
    </row>
    <row r="27" spans="1:23" ht="15.5" x14ac:dyDescent="0.25">
      <c r="A27" s="73">
        <v>26</v>
      </c>
      <c r="B27" s="163"/>
      <c r="C27" s="163"/>
      <c r="D27" s="163"/>
      <c r="E27" s="163"/>
      <c r="F27" s="163"/>
      <c r="G27" s="163"/>
      <c r="H27" s="163"/>
      <c r="I27" s="163"/>
      <c r="J27" s="163"/>
      <c r="K27" s="163"/>
      <c r="L27" s="163"/>
      <c r="M27" s="163"/>
      <c r="N27" s="163"/>
      <c r="O27" s="163"/>
      <c r="P27" s="163"/>
      <c r="Q27" s="163"/>
      <c r="R27" s="163"/>
      <c r="S27" s="163"/>
      <c r="T27" s="163"/>
      <c r="U27" s="163"/>
      <c r="V27" s="164"/>
    </row>
    <row r="28" spans="1:23" ht="42.75" customHeight="1" x14ac:dyDescent="0.35">
      <c r="A28" s="72">
        <v>27</v>
      </c>
      <c r="B28" s="163" t="s">
        <v>228</v>
      </c>
      <c r="C28" s="163"/>
      <c r="D28" s="163"/>
      <c r="E28" s="163"/>
      <c r="F28" s="163"/>
      <c r="G28" s="163"/>
      <c r="H28" s="163"/>
      <c r="I28" s="163"/>
      <c r="J28" s="163"/>
      <c r="K28" s="163"/>
      <c r="L28" s="163"/>
      <c r="M28" s="163"/>
      <c r="N28" s="163"/>
      <c r="O28" s="163"/>
      <c r="P28" s="163"/>
      <c r="Q28" s="163"/>
      <c r="R28" s="163"/>
      <c r="S28" s="163"/>
      <c r="T28" s="163"/>
      <c r="U28" s="163"/>
      <c r="V28" s="164"/>
      <c r="W28" s="74"/>
    </row>
    <row r="29" spans="1:23" ht="73.5" customHeight="1" x14ac:dyDescent="0.25">
      <c r="A29" s="73">
        <v>28</v>
      </c>
      <c r="B29" s="163" t="s">
        <v>95</v>
      </c>
      <c r="C29" s="163"/>
      <c r="D29" s="163"/>
      <c r="E29" s="163"/>
      <c r="F29" s="163"/>
      <c r="G29" s="163"/>
      <c r="H29" s="163"/>
      <c r="I29" s="163"/>
      <c r="J29" s="163"/>
      <c r="K29" s="163"/>
      <c r="L29" s="163"/>
      <c r="M29" s="163"/>
      <c r="N29" s="163"/>
      <c r="O29" s="163"/>
      <c r="P29" s="163"/>
      <c r="Q29" s="163"/>
      <c r="R29" s="163"/>
      <c r="S29" s="163"/>
      <c r="T29" s="163"/>
      <c r="U29" s="163"/>
      <c r="V29" s="164"/>
    </row>
    <row r="30" spans="1:23" ht="31.5" customHeight="1" x14ac:dyDescent="0.25">
      <c r="A30" s="73">
        <v>29</v>
      </c>
      <c r="B30" s="163" t="s">
        <v>200</v>
      </c>
      <c r="C30" s="163"/>
      <c r="D30" s="163"/>
      <c r="E30" s="163"/>
      <c r="F30" s="163"/>
      <c r="G30" s="163"/>
      <c r="H30" s="163"/>
      <c r="I30" s="163"/>
      <c r="J30" s="163"/>
      <c r="K30" s="163"/>
      <c r="L30" s="163"/>
      <c r="M30" s="163"/>
      <c r="N30" s="163"/>
      <c r="O30" s="163"/>
      <c r="P30" s="163"/>
      <c r="Q30" s="163"/>
      <c r="R30" s="163"/>
      <c r="S30" s="163"/>
      <c r="T30" s="163"/>
      <c r="U30" s="163"/>
      <c r="V30" s="164"/>
    </row>
    <row r="31" spans="1:23" ht="38.25" customHeight="1" x14ac:dyDescent="0.25">
      <c r="A31" s="73">
        <v>30</v>
      </c>
      <c r="B31" s="163" t="s">
        <v>229</v>
      </c>
      <c r="C31" s="165"/>
      <c r="D31" s="165"/>
      <c r="E31" s="165"/>
      <c r="F31" s="165"/>
      <c r="G31" s="165"/>
      <c r="H31" s="165"/>
      <c r="I31" s="165"/>
      <c r="J31" s="165"/>
      <c r="K31" s="165"/>
      <c r="L31" s="165"/>
      <c r="M31" s="165"/>
      <c r="N31" s="165"/>
      <c r="O31" s="165"/>
      <c r="P31" s="165"/>
      <c r="Q31" s="165"/>
      <c r="R31" s="165"/>
      <c r="S31" s="165"/>
      <c r="T31" s="165"/>
      <c r="U31" s="165"/>
      <c r="V31" s="166"/>
    </row>
    <row r="32" spans="1:23" ht="44.25" customHeight="1" x14ac:dyDescent="0.25">
      <c r="A32" s="72">
        <v>31</v>
      </c>
      <c r="B32" s="163" t="s">
        <v>190</v>
      </c>
      <c r="C32" s="163"/>
      <c r="D32" s="163"/>
      <c r="E32" s="163"/>
      <c r="F32" s="163"/>
      <c r="G32" s="163"/>
      <c r="H32" s="163"/>
      <c r="I32" s="163"/>
      <c r="J32" s="163"/>
      <c r="K32" s="163"/>
      <c r="L32" s="163"/>
      <c r="M32" s="163"/>
      <c r="N32" s="163"/>
      <c r="O32" s="163"/>
      <c r="P32" s="163"/>
      <c r="Q32" s="163"/>
      <c r="R32" s="163"/>
      <c r="S32" s="163"/>
      <c r="T32" s="163"/>
      <c r="U32" s="163"/>
      <c r="V32" s="164"/>
    </row>
    <row r="33" spans="1:22" ht="51.75" customHeight="1" x14ac:dyDescent="0.25">
      <c r="A33" s="73">
        <v>32</v>
      </c>
      <c r="B33" s="163" t="s">
        <v>204</v>
      </c>
      <c r="C33" s="163"/>
      <c r="D33" s="163"/>
      <c r="E33" s="163"/>
      <c r="F33" s="163"/>
      <c r="G33" s="163"/>
      <c r="H33" s="163"/>
      <c r="I33" s="163"/>
      <c r="J33" s="163"/>
      <c r="K33" s="163"/>
      <c r="L33" s="163"/>
      <c r="M33" s="163"/>
      <c r="N33" s="163"/>
      <c r="O33" s="163"/>
      <c r="P33" s="163"/>
      <c r="Q33" s="163"/>
      <c r="R33" s="163"/>
      <c r="S33" s="163"/>
      <c r="T33" s="163"/>
      <c r="U33" s="163"/>
      <c r="V33" s="164"/>
    </row>
    <row r="34" spans="1:22" ht="48.75" customHeight="1" x14ac:dyDescent="0.25">
      <c r="A34" s="73">
        <v>33</v>
      </c>
      <c r="B34" s="169" t="s">
        <v>216</v>
      </c>
      <c r="C34" s="170"/>
      <c r="D34" s="170"/>
      <c r="E34" s="170"/>
      <c r="F34" s="170"/>
      <c r="G34" s="170"/>
      <c r="H34" s="170"/>
      <c r="I34" s="170"/>
      <c r="J34" s="170"/>
      <c r="K34" s="170"/>
      <c r="L34" s="170"/>
      <c r="M34" s="170"/>
      <c r="N34" s="170"/>
      <c r="O34" s="170"/>
      <c r="P34" s="170"/>
      <c r="Q34" s="170"/>
      <c r="R34" s="170"/>
      <c r="S34" s="170"/>
      <c r="T34" s="170"/>
      <c r="U34" s="170"/>
      <c r="V34" s="171"/>
    </row>
  </sheetData>
  <mergeCells count="34">
    <mergeCell ref="B33:V33"/>
    <mergeCell ref="B34:V34"/>
    <mergeCell ref="B27:V27"/>
    <mergeCell ref="B15:V15"/>
    <mergeCell ref="B16:V16"/>
    <mergeCell ref="B32:V32"/>
    <mergeCell ref="B31:V31"/>
    <mergeCell ref="B28:V28"/>
    <mergeCell ref="B29:V29"/>
    <mergeCell ref="B26:V26"/>
    <mergeCell ref="B17:V17"/>
    <mergeCell ref="B18:V18"/>
    <mergeCell ref="B19:V19"/>
    <mergeCell ref="B20:V20"/>
    <mergeCell ref="B1:V1"/>
    <mergeCell ref="B3:V3"/>
    <mergeCell ref="B4:V4"/>
    <mergeCell ref="B5:V5"/>
    <mergeCell ref="B6:V6"/>
    <mergeCell ref="B2:V2"/>
    <mergeCell ref="B12:V12"/>
    <mergeCell ref="B30:V30"/>
    <mergeCell ref="B25:V25"/>
    <mergeCell ref="B7:V7"/>
    <mergeCell ref="B8:V8"/>
    <mergeCell ref="B9:V9"/>
    <mergeCell ref="B10:V10"/>
    <mergeCell ref="B11:V11"/>
    <mergeCell ref="B21:V21"/>
    <mergeCell ref="B22:V22"/>
    <mergeCell ref="B23:V23"/>
    <mergeCell ref="B24:V24"/>
    <mergeCell ref="B13:V13"/>
    <mergeCell ref="B14:V14"/>
  </mergeCells>
  <pageMargins left="0.7" right="0.7" top="0.78740157499999996" bottom="0.78740157499999996" header="0.3" footer="0.3"/>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39"/>
  <sheetViews>
    <sheetView showGridLines="0" view="pageBreakPreview" zoomScale="60" zoomScaleNormal="100" workbookViewId="0">
      <selection activeCell="I46" sqref="I46"/>
    </sheetView>
  </sheetViews>
  <sheetFormatPr defaultColWidth="9.1796875" defaultRowHeight="12.5" x14ac:dyDescent="0.25"/>
  <cols>
    <col min="1" max="16384" width="9.1796875" style="1"/>
  </cols>
  <sheetData>
    <row r="1" spans="1:22" ht="18.5" x14ac:dyDescent="0.25">
      <c r="A1" s="27" t="s">
        <v>76</v>
      </c>
      <c r="B1" s="167" t="s">
        <v>75</v>
      </c>
      <c r="C1" s="167"/>
      <c r="D1" s="167"/>
      <c r="E1" s="167"/>
      <c r="F1" s="167"/>
      <c r="G1" s="167"/>
      <c r="H1" s="167"/>
      <c r="I1" s="167"/>
      <c r="J1" s="167"/>
      <c r="K1" s="167"/>
      <c r="L1" s="167"/>
      <c r="M1" s="167"/>
      <c r="N1" s="167"/>
      <c r="O1" s="167"/>
      <c r="P1" s="167"/>
      <c r="Q1" s="167"/>
      <c r="R1" s="167"/>
      <c r="S1" s="167"/>
      <c r="T1" s="167"/>
      <c r="U1" s="167"/>
      <c r="V1" s="168"/>
    </row>
    <row r="2" spans="1:22" ht="60.75" customHeight="1" x14ac:dyDescent="0.25">
      <c r="A2" s="66" t="s">
        <v>8</v>
      </c>
      <c r="B2" s="163" t="s">
        <v>217</v>
      </c>
      <c r="C2" s="163"/>
      <c r="D2" s="163"/>
      <c r="E2" s="163"/>
      <c r="F2" s="163"/>
      <c r="G2" s="163"/>
      <c r="H2" s="163"/>
      <c r="I2" s="163"/>
      <c r="J2" s="163"/>
      <c r="K2" s="163"/>
      <c r="L2" s="163"/>
      <c r="M2" s="163"/>
      <c r="N2" s="163"/>
      <c r="O2" s="163"/>
      <c r="P2" s="163"/>
      <c r="Q2" s="163"/>
      <c r="R2" s="163"/>
      <c r="S2" s="163"/>
      <c r="T2" s="163"/>
      <c r="U2" s="163"/>
      <c r="V2" s="164"/>
    </row>
    <row r="3" spans="1:22" ht="84.65" customHeight="1" x14ac:dyDescent="0.25">
      <c r="A3" s="66" t="s">
        <v>13</v>
      </c>
      <c r="B3" s="163" t="s">
        <v>125</v>
      </c>
      <c r="C3" s="163"/>
      <c r="D3" s="163"/>
      <c r="E3" s="163"/>
      <c r="F3" s="163"/>
      <c r="G3" s="163"/>
      <c r="H3" s="163"/>
      <c r="I3" s="163"/>
      <c r="J3" s="163"/>
      <c r="K3" s="163"/>
      <c r="L3" s="163"/>
      <c r="M3" s="163"/>
      <c r="N3" s="163"/>
      <c r="O3" s="163"/>
      <c r="P3" s="163"/>
      <c r="Q3" s="163"/>
      <c r="R3" s="163"/>
      <c r="S3" s="163"/>
      <c r="T3" s="163"/>
      <c r="U3" s="163"/>
      <c r="V3" s="164"/>
    </row>
    <row r="4" spans="1:22" ht="66" customHeight="1" x14ac:dyDescent="0.25">
      <c r="A4" s="66" t="s">
        <v>14</v>
      </c>
      <c r="B4" s="163" t="s">
        <v>126</v>
      </c>
      <c r="C4" s="163"/>
      <c r="D4" s="163"/>
      <c r="E4" s="163"/>
      <c r="F4" s="163"/>
      <c r="G4" s="163"/>
      <c r="H4" s="163"/>
      <c r="I4" s="163"/>
      <c r="J4" s="163"/>
      <c r="K4" s="163"/>
      <c r="L4" s="163"/>
      <c r="M4" s="163"/>
      <c r="N4" s="163"/>
      <c r="O4" s="163"/>
      <c r="P4" s="163"/>
      <c r="Q4" s="163"/>
      <c r="R4" s="163"/>
      <c r="S4" s="163"/>
      <c r="T4" s="163"/>
      <c r="U4" s="163"/>
      <c r="V4" s="164"/>
    </row>
    <row r="5" spans="1:22" ht="15.5" x14ac:dyDescent="0.25">
      <c r="A5" s="66" t="s">
        <v>15</v>
      </c>
      <c r="B5" s="163" t="s">
        <v>127</v>
      </c>
      <c r="C5" s="163"/>
      <c r="D5" s="163"/>
      <c r="E5" s="163"/>
      <c r="F5" s="163"/>
      <c r="G5" s="163"/>
      <c r="H5" s="163"/>
      <c r="I5" s="163"/>
      <c r="J5" s="163"/>
      <c r="K5" s="163"/>
      <c r="L5" s="163"/>
      <c r="M5" s="163"/>
      <c r="N5" s="163"/>
      <c r="O5" s="163"/>
      <c r="P5" s="163"/>
      <c r="Q5" s="163"/>
      <c r="R5" s="163"/>
      <c r="S5" s="163"/>
      <c r="T5" s="163"/>
      <c r="U5" s="163"/>
      <c r="V5" s="164"/>
    </row>
    <row r="6" spans="1:22" ht="15.5" x14ac:dyDescent="0.25">
      <c r="A6" s="66" t="s">
        <v>16</v>
      </c>
      <c r="B6" s="163" t="s">
        <v>96</v>
      </c>
      <c r="C6" s="163"/>
      <c r="D6" s="163"/>
      <c r="E6" s="163"/>
      <c r="F6" s="163"/>
      <c r="G6" s="163"/>
      <c r="H6" s="163"/>
      <c r="I6" s="163"/>
      <c r="J6" s="163"/>
      <c r="K6" s="163"/>
      <c r="L6" s="163"/>
      <c r="M6" s="163"/>
      <c r="N6" s="163"/>
      <c r="O6" s="163"/>
      <c r="P6" s="163"/>
      <c r="Q6" s="163"/>
      <c r="R6" s="163"/>
      <c r="S6" s="163"/>
      <c r="T6" s="163"/>
      <c r="U6" s="163"/>
      <c r="V6" s="164"/>
    </row>
    <row r="7" spans="1:22" ht="39.65" customHeight="1" x14ac:dyDescent="0.25">
      <c r="A7" s="66" t="s">
        <v>17</v>
      </c>
      <c r="B7" s="163" t="s">
        <v>97</v>
      </c>
      <c r="C7" s="163"/>
      <c r="D7" s="163"/>
      <c r="E7" s="163"/>
      <c r="F7" s="163"/>
      <c r="G7" s="163"/>
      <c r="H7" s="163"/>
      <c r="I7" s="163"/>
      <c r="J7" s="163"/>
      <c r="K7" s="163"/>
      <c r="L7" s="163"/>
      <c r="M7" s="163"/>
      <c r="N7" s="163"/>
      <c r="O7" s="163"/>
      <c r="P7" s="163"/>
      <c r="Q7" s="163"/>
      <c r="R7" s="163"/>
      <c r="S7" s="163"/>
      <c r="T7" s="163"/>
      <c r="U7" s="163"/>
      <c r="V7" s="164"/>
    </row>
    <row r="8" spans="1:22" ht="15.5" x14ac:dyDescent="0.25">
      <c r="A8" s="66" t="s">
        <v>18</v>
      </c>
      <c r="B8" s="163" t="s">
        <v>128</v>
      </c>
      <c r="C8" s="163"/>
      <c r="D8" s="163"/>
      <c r="E8" s="163"/>
      <c r="F8" s="163"/>
      <c r="G8" s="163"/>
      <c r="H8" s="163"/>
      <c r="I8" s="163"/>
      <c r="J8" s="163"/>
      <c r="K8" s="163"/>
      <c r="L8" s="163"/>
      <c r="M8" s="163"/>
      <c r="N8" s="163"/>
      <c r="O8" s="163"/>
      <c r="P8" s="163"/>
      <c r="Q8" s="163"/>
      <c r="R8" s="163"/>
      <c r="S8" s="163"/>
      <c r="T8" s="163"/>
      <c r="U8" s="163"/>
      <c r="V8" s="164"/>
    </row>
    <row r="9" spans="1:22" ht="40.15" customHeight="1" x14ac:dyDescent="0.25">
      <c r="A9" s="66" t="s">
        <v>19</v>
      </c>
      <c r="B9" s="163" t="s">
        <v>129</v>
      </c>
      <c r="C9" s="163"/>
      <c r="D9" s="163"/>
      <c r="E9" s="163"/>
      <c r="F9" s="163"/>
      <c r="G9" s="163"/>
      <c r="H9" s="163"/>
      <c r="I9" s="163"/>
      <c r="J9" s="163"/>
      <c r="K9" s="163"/>
      <c r="L9" s="163"/>
      <c r="M9" s="163"/>
      <c r="N9" s="163"/>
      <c r="O9" s="163"/>
      <c r="P9" s="163"/>
      <c r="Q9" s="163"/>
      <c r="R9" s="163"/>
      <c r="S9" s="163"/>
      <c r="T9" s="163"/>
      <c r="U9" s="163"/>
      <c r="V9" s="164"/>
    </row>
    <row r="10" spans="1:22" ht="30.65" customHeight="1" x14ac:dyDescent="0.25">
      <c r="A10" s="66" t="s">
        <v>20</v>
      </c>
      <c r="B10" s="163" t="s">
        <v>130</v>
      </c>
      <c r="C10" s="163"/>
      <c r="D10" s="163"/>
      <c r="E10" s="163"/>
      <c r="F10" s="163"/>
      <c r="G10" s="163"/>
      <c r="H10" s="163"/>
      <c r="I10" s="163"/>
      <c r="J10" s="163"/>
      <c r="K10" s="163"/>
      <c r="L10" s="163"/>
      <c r="M10" s="163"/>
      <c r="N10" s="163"/>
      <c r="O10" s="163"/>
      <c r="P10" s="163"/>
      <c r="Q10" s="163"/>
      <c r="R10" s="163"/>
      <c r="S10" s="163"/>
      <c r="T10" s="163"/>
      <c r="U10" s="163"/>
      <c r="V10" s="164"/>
    </row>
    <row r="11" spans="1:22" ht="15.5" x14ac:dyDescent="0.25">
      <c r="A11" s="66" t="s">
        <v>21</v>
      </c>
      <c r="B11" s="163" t="s">
        <v>98</v>
      </c>
      <c r="C11" s="163"/>
      <c r="D11" s="163"/>
      <c r="E11" s="163"/>
      <c r="F11" s="163"/>
      <c r="G11" s="163"/>
      <c r="H11" s="163"/>
      <c r="I11" s="163"/>
      <c r="J11" s="163"/>
      <c r="K11" s="163"/>
      <c r="L11" s="163"/>
      <c r="M11" s="163"/>
      <c r="N11" s="163"/>
      <c r="O11" s="163"/>
      <c r="P11" s="163"/>
      <c r="Q11" s="163"/>
      <c r="R11" s="163"/>
      <c r="S11" s="163"/>
      <c r="T11" s="163"/>
      <c r="U11" s="163"/>
      <c r="V11" s="164"/>
    </row>
    <row r="12" spans="1:22" ht="44.5" customHeight="1" x14ac:dyDescent="0.25">
      <c r="A12" s="175" t="s">
        <v>22</v>
      </c>
      <c r="B12" s="163" t="s">
        <v>131</v>
      </c>
      <c r="C12" s="163"/>
      <c r="D12" s="163"/>
      <c r="E12" s="163"/>
      <c r="F12" s="163"/>
      <c r="G12" s="163"/>
      <c r="H12" s="163"/>
      <c r="I12" s="163"/>
      <c r="J12" s="163"/>
      <c r="K12" s="163"/>
      <c r="L12" s="163"/>
      <c r="M12" s="163"/>
      <c r="N12" s="163"/>
      <c r="O12" s="163"/>
      <c r="P12" s="163"/>
      <c r="Q12" s="163"/>
      <c r="R12" s="163"/>
      <c r="S12" s="163"/>
      <c r="T12" s="163"/>
      <c r="U12" s="163"/>
      <c r="V12" s="164"/>
    </row>
    <row r="13" spans="1:22" ht="44.5" customHeight="1" x14ac:dyDescent="0.25">
      <c r="A13" s="175"/>
      <c r="B13" s="163"/>
      <c r="C13" s="163"/>
      <c r="D13" s="163"/>
      <c r="E13" s="163"/>
      <c r="F13" s="163"/>
      <c r="G13" s="163"/>
      <c r="H13" s="163"/>
      <c r="I13" s="163"/>
      <c r="J13" s="163"/>
      <c r="K13" s="163"/>
      <c r="L13" s="163"/>
      <c r="M13" s="163"/>
      <c r="N13" s="163"/>
      <c r="O13" s="163"/>
      <c r="P13" s="163"/>
      <c r="Q13" s="163"/>
      <c r="R13" s="163"/>
      <c r="S13" s="163"/>
      <c r="T13" s="163"/>
      <c r="U13" s="163"/>
      <c r="V13" s="164"/>
    </row>
    <row r="14" spans="1:22" ht="44.5" customHeight="1" x14ac:dyDescent="0.25">
      <c r="A14" s="175"/>
      <c r="B14" s="163"/>
      <c r="C14" s="163"/>
      <c r="D14" s="163"/>
      <c r="E14" s="163"/>
      <c r="F14" s="163"/>
      <c r="G14" s="163"/>
      <c r="H14" s="163"/>
      <c r="I14" s="163"/>
      <c r="J14" s="163"/>
      <c r="K14" s="163"/>
      <c r="L14" s="163"/>
      <c r="M14" s="163"/>
      <c r="N14" s="163"/>
      <c r="O14" s="163"/>
      <c r="P14" s="163"/>
      <c r="Q14" s="163"/>
      <c r="R14" s="163"/>
      <c r="S14" s="163"/>
      <c r="T14" s="163"/>
      <c r="U14" s="163"/>
      <c r="V14" s="164"/>
    </row>
    <row r="15" spans="1:22" ht="44.5" customHeight="1" x14ac:dyDescent="0.25">
      <c r="A15" s="175"/>
      <c r="B15" s="163"/>
      <c r="C15" s="163"/>
      <c r="D15" s="163"/>
      <c r="E15" s="163"/>
      <c r="F15" s="163"/>
      <c r="G15" s="163"/>
      <c r="H15" s="163"/>
      <c r="I15" s="163"/>
      <c r="J15" s="163"/>
      <c r="K15" s="163"/>
      <c r="L15" s="163"/>
      <c r="M15" s="163"/>
      <c r="N15" s="163"/>
      <c r="O15" s="163"/>
      <c r="P15" s="163"/>
      <c r="Q15" s="163"/>
      <c r="R15" s="163"/>
      <c r="S15" s="163"/>
      <c r="T15" s="163"/>
      <c r="U15" s="163"/>
      <c r="V15" s="164"/>
    </row>
    <row r="16" spans="1:22" ht="44.5" customHeight="1" x14ac:dyDescent="0.25">
      <c r="A16" s="175"/>
      <c r="B16" s="163"/>
      <c r="C16" s="163"/>
      <c r="D16" s="163"/>
      <c r="E16" s="163"/>
      <c r="F16" s="163"/>
      <c r="G16" s="163"/>
      <c r="H16" s="163"/>
      <c r="I16" s="163"/>
      <c r="J16" s="163"/>
      <c r="K16" s="163"/>
      <c r="L16" s="163"/>
      <c r="M16" s="163"/>
      <c r="N16" s="163"/>
      <c r="O16" s="163"/>
      <c r="P16" s="163"/>
      <c r="Q16" s="163"/>
      <c r="R16" s="163"/>
      <c r="S16" s="163"/>
      <c r="T16" s="163"/>
      <c r="U16" s="163"/>
      <c r="V16" s="164"/>
    </row>
    <row r="17" spans="1:22" ht="44.5" customHeight="1" x14ac:dyDescent="0.25">
      <c r="A17" s="175"/>
      <c r="B17" s="163"/>
      <c r="C17" s="163"/>
      <c r="D17" s="163"/>
      <c r="E17" s="163"/>
      <c r="F17" s="163"/>
      <c r="G17" s="163"/>
      <c r="H17" s="163"/>
      <c r="I17" s="163"/>
      <c r="J17" s="163"/>
      <c r="K17" s="163"/>
      <c r="L17" s="163"/>
      <c r="M17" s="163"/>
      <c r="N17" s="163"/>
      <c r="O17" s="163"/>
      <c r="P17" s="163"/>
      <c r="Q17" s="163"/>
      <c r="R17" s="163"/>
      <c r="S17" s="163"/>
      <c r="T17" s="163"/>
      <c r="U17" s="163"/>
      <c r="V17" s="164"/>
    </row>
    <row r="18" spans="1:22" ht="44.5" customHeight="1" x14ac:dyDescent="0.25">
      <c r="A18" s="175"/>
      <c r="B18" s="163"/>
      <c r="C18" s="163"/>
      <c r="D18" s="163"/>
      <c r="E18" s="163"/>
      <c r="F18" s="163"/>
      <c r="G18" s="163"/>
      <c r="H18" s="163"/>
      <c r="I18" s="163"/>
      <c r="J18" s="163"/>
      <c r="K18" s="163"/>
      <c r="L18" s="163"/>
      <c r="M18" s="163"/>
      <c r="N18" s="163"/>
      <c r="O18" s="163"/>
      <c r="P18" s="163"/>
      <c r="Q18" s="163"/>
      <c r="R18" s="163"/>
      <c r="S18" s="163"/>
      <c r="T18" s="163"/>
      <c r="U18" s="163"/>
      <c r="V18" s="164"/>
    </row>
    <row r="19" spans="1:22" ht="44.5" customHeight="1" x14ac:dyDescent="0.25">
      <c r="A19" s="175"/>
      <c r="B19" s="163"/>
      <c r="C19" s="163"/>
      <c r="D19" s="163"/>
      <c r="E19" s="163"/>
      <c r="F19" s="163"/>
      <c r="G19" s="163"/>
      <c r="H19" s="163"/>
      <c r="I19" s="163"/>
      <c r="J19" s="163"/>
      <c r="K19" s="163"/>
      <c r="L19" s="163"/>
      <c r="M19" s="163"/>
      <c r="N19" s="163"/>
      <c r="O19" s="163"/>
      <c r="P19" s="163"/>
      <c r="Q19" s="163"/>
      <c r="R19" s="163"/>
      <c r="S19" s="163"/>
      <c r="T19" s="163"/>
      <c r="U19" s="163"/>
      <c r="V19" s="164"/>
    </row>
    <row r="20" spans="1:22" ht="44.5" customHeight="1" x14ac:dyDescent="0.25">
      <c r="A20" s="175"/>
      <c r="B20" s="163"/>
      <c r="C20" s="163"/>
      <c r="D20" s="163"/>
      <c r="E20" s="163"/>
      <c r="F20" s="163"/>
      <c r="G20" s="163"/>
      <c r="H20" s="163"/>
      <c r="I20" s="163"/>
      <c r="J20" s="163"/>
      <c r="K20" s="163"/>
      <c r="L20" s="163"/>
      <c r="M20" s="163"/>
      <c r="N20" s="163"/>
      <c r="O20" s="163"/>
      <c r="P20" s="163"/>
      <c r="Q20" s="163"/>
      <c r="R20" s="163"/>
      <c r="S20" s="163"/>
      <c r="T20" s="163"/>
      <c r="U20" s="163"/>
      <c r="V20" s="164"/>
    </row>
    <row r="21" spans="1:22" ht="44.5" customHeight="1" x14ac:dyDescent="0.25">
      <c r="A21" s="175"/>
      <c r="B21" s="163"/>
      <c r="C21" s="163"/>
      <c r="D21" s="163"/>
      <c r="E21" s="163"/>
      <c r="F21" s="163"/>
      <c r="G21" s="163"/>
      <c r="H21" s="163"/>
      <c r="I21" s="163"/>
      <c r="J21" s="163"/>
      <c r="K21" s="163"/>
      <c r="L21" s="163"/>
      <c r="M21" s="163"/>
      <c r="N21" s="163"/>
      <c r="O21" s="163"/>
      <c r="P21" s="163"/>
      <c r="Q21" s="163"/>
      <c r="R21" s="163"/>
      <c r="S21" s="163"/>
      <c r="T21" s="163"/>
      <c r="U21" s="163"/>
      <c r="V21" s="164"/>
    </row>
    <row r="22" spans="1:22" ht="44.5" customHeight="1" x14ac:dyDescent="0.25">
      <c r="A22" s="175"/>
      <c r="B22" s="163"/>
      <c r="C22" s="163"/>
      <c r="D22" s="163"/>
      <c r="E22" s="163"/>
      <c r="F22" s="163"/>
      <c r="G22" s="163"/>
      <c r="H22" s="163"/>
      <c r="I22" s="163"/>
      <c r="J22" s="163"/>
      <c r="K22" s="163"/>
      <c r="L22" s="163"/>
      <c r="M22" s="163"/>
      <c r="N22" s="163"/>
      <c r="O22" s="163"/>
      <c r="P22" s="163"/>
      <c r="Q22" s="163"/>
      <c r="R22" s="163"/>
      <c r="S22" s="163"/>
      <c r="T22" s="163"/>
      <c r="U22" s="163"/>
      <c r="V22" s="164"/>
    </row>
    <row r="23" spans="1:22" ht="44.5" customHeight="1" x14ac:dyDescent="0.25">
      <c r="A23" s="175"/>
      <c r="B23" s="163"/>
      <c r="C23" s="163"/>
      <c r="D23" s="163"/>
      <c r="E23" s="163"/>
      <c r="F23" s="163"/>
      <c r="G23" s="163"/>
      <c r="H23" s="163"/>
      <c r="I23" s="163"/>
      <c r="J23" s="163"/>
      <c r="K23" s="163"/>
      <c r="L23" s="163"/>
      <c r="M23" s="163"/>
      <c r="N23" s="163"/>
      <c r="O23" s="163"/>
      <c r="P23" s="163"/>
      <c r="Q23" s="163"/>
      <c r="R23" s="163"/>
      <c r="S23" s="163"/>
      <c r="T23" s="163"/>
      <c r="U23" s="163"/>
      <c r="V23" s="164"/>
    </row>
    <row r="24" spans="1:22" ht="28.5" customHeight="1" x14ac:dyDescent="0.25">
      <c r="A24" s="175"/>
      <c r="B24" s="163"/>
      <c r="C24" s="163"/>
      <c r="D24" s="163"/>
      <c r="E24" s="163"/>
      <c r="F24" s="163"/>
      <c r="G24" s="163"/>
      <c r="H24" s="163"/>
      <c r="I24" s="163"/>
      <c r="J24" s="163"/>
      <c r="K24" s="163"/>
      <c r="L24" s="163"/>
      <c r="M24" s="163"/>
      <c r="N24" s="163"/>
      <c r="O24" s="163"/>
      <c r="P24" s="163"/>
      <c r="Q24" s="163"/>
      <c r="R24" s="163"/>
      <c r="S24" s="163"/>
      <c r="T24" s="163"/>
      <c r="U24" s="163"/>
      <c r="V24" s="164"/>
    </row>
    <row r="25" spans="1:22" ht="15.5" x14ac:dyDescent="0.25">
      <c r="A25" s="66" t="s">
        <v>23</v>
      </c>
      <c r="B25" s="163" t="s">
        <v>132</v>
      </c>
      <c r="C25" s="163"/>
      <c r="D25" s="163"/>
      <c r="E25" s="163"/>
      <c r="F25" s="163"/>
      <c r="G25" s="163"/>
      <c r="H25" s="163"/>
      <c r="I25" s="163"/>
      <c r="J25" s="163"/>
      <c r="K25" s="163"/>
      <c r="L25" s="163"/>
      <c r="M25" s="163"/>
      <c r="N25" s="163"/>
      <c r="O25" s="163"/>
      <c r="P25" s="163"/>
      <c r="Q25" s="163"/>
      <c r="R25" s="163"/>
      <c r="S25" s="163"/>
      <c r="T25" s="163"/>
      <c r="U25" s="163"/>
      <c r="V25" s="164"/>
    </row>
    <row r="26" spans="1:22" ht="40.15" customHeight="1" x14ac:dyDescent="0.25">
      <c r="A26" s="66" t="s">
        <v>24</v>
      </c>
      <c r="B26" s="163" t="s">
        <v>99</v>
      </c>
      <c r="C26" s="163"/>
      <c r="D26" s="163"/>
      <c r="E26" s="163"/>
      <c r="F26" s="163"/>
      <c r="G26" s="163"/>
      <c r="H26" s="163"/>
      <c r="I26" s="163"/>
      <c r="J26" s="163"/>
      <c r="K26" s="163"/>
      <c r="L26" s="163"/>
      <c r="M26" s="163"/>
      <c r="N26" s="163"/>
      <c r="O26" s="163"/>
      <c r="P26" s="163"/>
      <c r="Q26" s="163"/>
      <c r="R26" s="163"/>
      <c r="S26" s="163"/>
      <c r="T26" s="163"/>
      <c r="U26" s="163"/>
      <c r="V26" s="164"/>
    </row>
    <row r="27" spans="1:22" ht="15.5" x14ac:dyDescent="0.25">
      <c r="A27" s="66" t="s">
        <v>77</v>
      </c>
      <c r="B27" s="163" t="s">
        <v>30</v>
      </c>
      <c r="C27" s="163"/>
      <c r="D27" s="163"/>
      <c r="E27" s="163"/>
      <c r="F27" s="163"/>
      <c r="G27" s="163"/>
      <c r="H27" s="163"/>
      <c r="I27" s="163"/>
      <c r="J27" s="163"/>
      <c r="K27" s="163"/>
      <c r="L27" s="163"/>
      <c r="M27" s="163"/>
      <c r="N27" s="163"/>
      <c r="O27" s="163"/>
      <c r="P27" s="163"/>
      <c r="Q27" s="163"/>
      <c r="R27" s="163"/>
      <c r="S27" s="163"/>
      <c r="T27" s="163"/>
      <c r="U27" s="163"/>
      <c r="V27" s="164"/>
    </row>
    <row r="28" spans="1:22" ht="71.25" customHeight="1" x14ac:dyDescent="0.25">
      <c r="A28" s="42" t="s">
        <v>79</v>
      </c>
      <c r="B28" s="163" t="s">
        <v>133</v>
      </c>
      <c r="C28" s="163"/>
      <c r="D28" s="163"/>
      <c r="E28" s="163"/>
      <c r="F28" s="163"/>
      <c r="G28" s="163"/>
      <c r="H28" s="163"/>
      <c r="I28" s="163"/>
      <c r="J28" s="163"/>
      <c r="K28" s="163"/>
      <c r="L28" s="163"/>
      <c r="M28" s="163"/>
      <c r="N28" s="163"/>
      <c r="O28" s="163"/>
      <c r="P28" s="163"/>
      <c r="Q28" s="163"/>
      <c r="R28" s="163"/>
      <c r="S28" s="163"/>
      <c r="T28" s="163"/>
      <c r="U28" s="163"/>
      <c r="V28" s="164"/>
    </row>
    <row r="29" spans="1:22" ht="51.75" customHeight="1" x14ac:dyDescent="0.25">
      <c r="A29" s="42" t="s">
        <v>80</v>
      </c>
      <c r="B29" s="163" t="s">
        <v>141</v>
      </c>
      <c r="C29" s="165"/>
      <c r="D29" s="165"/>
      <c r="E29" s="165"/>
      <c r="F29" s="165"/>
      <c r="G29" s="165"/>
      <c r="H29" s="165"/>
      <c r="I29" s="165"/>
      <c r="J29" s="165"/>
      <c r="K29" s="165"/>
      <c r="L29" s="165"/>
      <c r="M29" s="165"/>
      <c r="N29" s="165"/>
      <c r="O29" s="165"/>
      <c r="P29" s="165"/>
      <c r="Q29" s="165"/>
      <c r="R29" s="165"/>
      <c r="S29" s="165"/>
      <c r="T29" s="165"/>
      <c r="U29" s="165"/>
      <c r="V29" s="166"/>
    </row>
    <row r="30" spans="1:22" ht="63" customHeight="1" x14ac:dyDescent="0.25">
      <c r="A30" s="42" t="s">
        <v>81</v>
      </c>
      <c r="B30" s="163" t="s">
        <v>109</v>
      </c>
      <c r="C30" s="165"/>
      <c r="D30" s="165"/>
      <c r="E30" s="165"/>
      <c r="F30" s="165"/>
      <c r="G30" s="165"/>
      <c r="H30" s="165"/>
      <c r="I30" s="165"/>
      <c r="J30" s="165"/>
      <c r="K30" s="165"/>
      <c r="L30" s="165"/>
      <c r="M30" s="165"/>
      <c r="N30" s="165"/>
      <c r="O30" s="165"/>
      <c r="P30" s="165"/>
      <c r="Q30" s="165"/>
      <c r="R30" s="165"/>
      <c r="S30" s="165"/>
      <c r="T30" s="165"/>
      <c r="U30" s="165"/>
      <c r="V30" s="166"/>
    </row>
    <row r="31" spans="1:22" ht="51.75" customHeight="1" x14ac:dyDescent="0.25">
      <c r="A31" s="42" t="s">
        <v>82</v>
      </c>
      <c r="B31" s="163" t="s">
        <v>110</v>
      </c>
      <c r="C31" s="163"/>
      <c r="D31" s="163"/>
      <c r="E31" s="163"/>
      <c r="F31" s="163"/>
      <c r="G31" s="163"/>
      <c r="H31" s="163"/>
      <c r="I31" s="163"/>
      <c r="J31" s="163"/>
      <c r="K31" s="163"/>
      <c r="L31" s="163"/>
      <c r="M31" s="163"/>
      <c r="N31" s="163"/>
      <c r="O31" s="163"/>
      <c r="P31" s="163"/>
      <c r="Q31" s="163"/>
      <c r="R31" s="163"/>
      <c r="S31" s="163"/>
      <c r="T31" s="163"/>
      <c r="U31" s="163"/>
      <c r="V31" s="164"/>
    </row>
    <row r="32" spans="1:22" ht="48.75" customHeight="1" x14ac:dyDescent="0.25">
      <c r="A32" s="42" t="s">
        <v>83</v>
      </c>
      <c r="B32" s="163" t="s">
        <v>134</v>
      </c>
      <c r="C32" s="163"/>
      <c r="D32" s="163"/>
      <c r="E32" s="163"/>
      <c r="F32" s="163"/>
      <c r="G32" s="163"/>
      <c r="H32" s="163"/>
      <c r="I32" s="163"/>
      <c r="J32" s="163"/>
      <c r="K32" s="163"/>
      <c r="L32" s="163"/>
      <c r="M32" s="163"/>
      <c r="N32" s="163"/>
      <c r="O32" s="163"/>
      <c r="P32" s="163"/>
      <c r="Q32" s="163"/>
      <c r="R32" s="163"/>
      <c r="S32" s="163"/>
      <c r="T32" s="163"/>
      <c r="U32" s="163"/>
      <c r="V32" s="164"/>
    </row>
    <row r="33" spans="1:22" ht="37.5" customHeight="1" x14ac:dyDescent="0.25">
      <c r="A33" s="42" t="s">
        <v>84</v>
      </c>
      <c r="B33" s="163" t="s">
        <v>135</v>
      </c>
      <c r="C33" s="163"/>
      <c r="D33" s="163"/>
      <c r="E33" s="163"/>
      <c r="F33" s="163"/>
      <c r="G33" s="163"/>
      <c r="H33" s="163"/>
      <c r="I33" s="163"/>
      <c r="J33" s="163"/>
      <c r="K33" s="163"/>
      <c r="L33" s="163"/>
      <c r="M33" s="163"/>
      <c r="N33" s="163"/>
      <c r="O33" s="163"/>
      <c r="P33" s="163"/>
      <c r="Q33" s="163"/>
      <c r="R33" s="163"/>
      <c r="S33" s="163"/>
      <c r="T33" s="163"/>
      <c r="U33" s="163"/>
      <c r="V33" s="164"/>
    </row>
    <row r="34" spans="1:22" ht="72" customHeight="1" x14ac:dyDescent="0.25">
      <c r="A34" s="42" t="s">
        <v>85</v>
      </c>
      <c r="B34" s="163" t="s">
        <v>137</v>
      </c>
      <c r="C34" s="163"/>
      <c r="D34" s="163"/>
      <c r="E34" s="163"/>
      <c r="F34" s="163"/>
      <c r="G34" s="163"/>
      <c r="H34" s="163"/>
      <c r="I34" s="163"/>
      <c r="J34" s="163"/>
      <c r="K34" s="163"/>
      <c r="L34" s="163"/>
      <c r="M34" s="163"/>
      <c r="N34" s="163"/>
      <c r="O34" s="163"/>
      <c r="P34" s="163"/>
      <c r="Q34" s="163"/>
      <c r="R34" s="163"/>
      <c r="S34" s="163"/>
      <c r="T34" s="163"/>
      <c r="U34" s="163"/>
      <c r="V34" s="164"/>
    </row>
    <row r="35" spans="1:22" ht="72" customHeight="1" x14ac:dyDescent="0.25">
      <c r="A35" s="42" t="s">
        <v>86</v>
      </c>
      <c r="B35" s="163" t="s">
        <v>136</v>
      </c>
      <c r="C35" s="163"/>
      <c r="D35" s="163"/>
      <c r="E35" s="163"/>
      <c r="F35" s="163"/>
      <c r="G35" s="163"/>
      <c r="H35" s="163"/>
      <c r="I35" s="163"/>
      <c r="J35" s="163"/>
      <c r="K35" s="163"/>
      <c r="L35" s="163"/>
      <c r="M35" s="163"/>
      <c r="N35" s="163"/>
      <c r="O35" s="163"/>
      <c r="P35" s="163"/>
      <c r="Q35" s="163"/>
      <c r="R35" s="163"/>
      <c r="S35" s="163"/>
      <c r="T35" s="163"/>
      <c r="U35" s="163"/>
      <c r="V35" s="164"/>
    </row>
    <row r="36" spans="1:22" ht="117.75" customHeight="1" x14ac:dyDescent="0.25">
      <c r="A36" s="42" t="s">
        <v>87</v>
      </c>
      <c r="B36" s="163" t="s">
        <v>140</v>
      </c>
      <c r="C36" s="163"/>
      <c r="D36" s="163"/>
      <c r="E36" s="163"/>
      <c r="F36" s="163"/>
      <c r="G36" s="163"/>
      <c r="H36" s="163"/>
      <c r="I36" s="163"/>
      <c r="J36" s="163"/>
      <c r="K36" s="163"/>
      <c r="L36" s="163"/>
      <c r="M36" s="163"/>
      <c r="N36" s="163"/>
      <c r="O36" s="163"/>
      <c r="P36" s="163"/>
      <c r="Q36" s="163"/>
      <c r="R36" s="163"/>
      <c r="S36" s="163"/>
      <c r="T36" s="163"/>
      <c r="U36" s="163"/>
      <c r="V36" s="164"/>
    </row>
    <row r="37" spans="1:22" ht="45.75" customHeight="1" x14ac:dyDescent="0.25">
      <c r="A37" s="42" t="s">
        <v>88</v>
      </c>
      <c r="B37" s="163" t="s">
        <v>138</v>
      </c>
      <c r="C37" s="163"/>
      <c r="D37" s="163"/>
      <c r="E37" s="163"/>
      <c r="F37" s="163"/>
      <c r="G37" s="163"/>
      <c r="H37" s="163"/>
      <c r="I37" s="163"/>
      <c r="J37" s="163"/>
      <c r="K37" s="163"/>
      <c r="L37" s="163"/>
      <c r="M37" s="163"/>
      <c r="N37" s="163"/>
      <c r="O37" s="163"/>
      <c r="P37" s="163"/>
      <c r="Q37" s="163"/>
      <c r="R37" s="163"/>
      <c r="S37" s="163"/>
      <c r="T37" s="163"/>
      <c r="U37" s="163"/>
      <c r="V37" s="164"/>
    </row>
    <row r="38" spans="1:22" ht="48" customHeight="1" x14ac:dyDescent="0.25">
      <c r="A38" s="42" t="s">
        <v>89</v>
      </c>
      <c r="B38" s="163" t="s">
        <v>139</v>
      </c>
      <c r="C38" s="163"/>
      <c r="D38" s="163"/>
      <c r="E38" s="163"/>
      <c r="F38" s="163"/>
      <c r="G38" s="163"/>
      <c r="H38" s="163"/>
      <c r="I38" s="163"/>
      <c r="J38" s="163"/>
      <c r="K38" s="163"/>
      <c r="L38" s="163"/>
      <c r="M38" s="163"/>
      <c r="N38" s="163"/>
      <c r="O38" s="163"/>
      <c r="P38" s="163"/>
      <c r="Q38" s="163"/>
      <c r="R38" s="163"/>
      <c r="S38" s="163"/>
      <c r="T38" s="163"/>
      <c r="U38" s="163"/>
      <c r="V38" s="164"/>
    </row>
    <row r="39" spans="1:22" ht="92.25" customHeight="1" x14ac:dyDescent="0.25">
      <c r="A39" s="42" t="s">
        <v>90</v>
      </c>
      <c r="B39" s="163" t="s">
        <v>179</v>
      </c>
      <c r="C39" s="163"/>
      <c r="D39" s="163"/>
      <c r="E39" s="163"/>
      <c r="F39" s="163"/>
      <c r="G39" s="163"/>
      <c r="H39" s="163"/>
      <c r="I39" s="163"/>
      <c r="J39" s="163"/>
      <c r="K39" s="163"/>
      <c r="L39" s="163"/>
      <c r="M39" s="163"/>
      <c r="N39" s="163"/>
      <c r="O39" s="163"/>
      <c r="P39" s="163"/>
      <c r="Q39" s="163"/>
      <c r="R39" s="163"/>
      <c r="S39" s="163"/>
      <c r="T39" s="163"/>
      <c r="U39" s="163"/>
      <c r="V39" s="164"/>
    </row>
  </sheetData>
  <mergeCells count="28">
    <mergeCell ref="B35:V35"/>
    <mergeCell ref="B36:V36"/>
    <mergeCell ref="B37:V37"/>
    <mergeCell ref="B38:V38"/>
    <mergeCell ref="B39:V39"/>
    <mergeCell ref="B34:V34"/>
    <mergeCell ref="B25:V25"/>
    <mergeCell ref="B26:V26"/>
    <mergeCell ref="B27:V27"/>
    <mergeCell ref="B28:V28"/>
    <mergeCell ref="B29:V29"/>
    <mergeCell ref="B30:V30"/>
    <mergeCell ref="B31:V31"/>
    <mergeCell ref="B32:V32"/>
    <mergeCell ref="B33:V33"/>
    <mergeCell ref="B1:V1"/>
    <mergeCell ref="A12:A24"/>
    <mergeCell ref="B12:V24"/>
    <mergeCell ref="B2:V2"/>
    <mergeCell ref="B3:V3"/>
    <mergeCell ref="B4:V4"/>
    <mergeCell ref="B5:V5"/>
    <mergeCell ref="B6:V6"/>
    <mergeCell ref="B7:V7"/>
    <mergeCell ref="B8:V8"/>
    <mergeCell ref="B9:V9"/>
    <mergeCell ref="B10:V10"/>
    <mergeCell ref="B11:V11"/>
  </mergeCells>
  <pageMargins left="0.7" right="0.7" top="0.78740157499999996" bottom="0.78740157499999996" header="0.3" footer="0.3"/>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Specifikace pojištění</vt:lpstr>
      <vt:lpstr>Obchodní podmínky</vt:lpstr>
      <vt:lpstr>Zvláštní ujednání</vt:lpstr>
      <vt:lpstr>'Specifikace pojištění'!_GoBack</vt:lpstr>
      <vt:lpstr>'Obchodní podmínky'!Oblast_tisku</vt:lpstr>
      <vt:lpstr>'Specifikace pojištění'!Oblast_tisku</vt:lpstr>
      <vt:lpstr>'Zvláštní ujednání'!Oblast_tisku</vt:lpstr>
    </vt:vector>
  </TitlesOfParts>
  <Company>OK Group,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dc:creator>
  <cp:lastModifiedBy>Jana Kotoučková</cp:lastModifiedBy>
  <cp:lastPrinted>2022-04-06T12:22:44Z</cp:lastPrinted>
  <dcterms:created xsi:type="dcterms:W3CDTF">2005-12-02T13:09:57Z</dcterms:created>
  <dcterms:modified xsi:type="dcterms:W3CDTF">2022-04-12T14:17:13Z</dcterms:modified>
</cp:coreProperties>
</file>