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Ceník" sheetId="1" r:id="rId1"/>
  </sheets>
  <calcPr calcId="152511"/>
</workbook>
</file>

<file path=xl/calcChain.xml><?xml version="1.0" encoding="utf-8"?>
<calcChain xmlns="http://schemas.openxmlformats.org/spreadsheetml/2006/main">
  <c r="D34" i="1" l="1"/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3" i="1"/>
  <c r="E34" i="1" s="1"/>
  <c r="C33" i="1" l="1"/>
  <c r="E33" i="1" s="1"/>
  <c r="F16" i="1" l="1"/>
  <c r="F33" i="1"/>
  <c r="F32" i="1"/>
  <c r="F31" i="1"/>
  <c r="F30" i="1"/>
  <c r="F29" i="1"/>
  <c r="F28" i="1"/>
  <c r="F27" i="1"/>
  <c r="F26" i="1" l="1"/>
  <c r="F24" i="1"/>
  <c r="F25" i="1"/>
  <c r="F17" i="1" l="1"/>
  <c r="F18" i="1"/>
  <c r="F19" i="1"/>
  <c r="F20" i="1"/>
  <c r="F22" i="1"/>
  <c r="F23" i="1"/>
  <c r="F13" i="1"/>
  <c r="F34" i="1" s="1"/>
  <c r="F21" i="1" l="1"/>
  <c r="F14" i="1" l="1"/>
  <c r="F15" i="1" l="1"/>
</calcChain>
</file>

<file path=xl/sharedStrings.xml><?xml version="1.0" encoding="utf-8"?>
<sst xmlns="http://schemas.openxmlformats.org/spreadsheetml/2006/main" count="80" uniqueCount="41">
  <si>
    <t>Položka</t>
  </si>
  <si>
    <t>Jednotková cena bez DPH</t>
  </si>
  <si>
    <t>Povlak na polštář dětský</t>
  </si>
  <si>
    <t>Povlak na deku dětský</t>
  </si>
  <si>
    <t>Prostěradlo dětské</t>
  </si>
  <si>
    <t>Deka z dutého vlákna dětská</t>
  </si>
  <si>
    <t>Polštář z dutého vlákna dětský</t>
  </si>
  <si>
    <t>Ručník froté dětský</t>
  </si>
  <si>
    <t>Celkem</t>
  </si>
  <si>
    <t>příloha č. 4 Výzvy</t>
  </si>
  <si>
    <t>Praní a mandlování prádla včetně dopravy</t>
  </si>
  <si>
    <t>Veřejná zakázka:</t>
  </si>
  <si>
    <t>Zadavatel:</t>
  </si>
  <si>
    <t>Mateřská škola Žďár nad Sázavou, příspěvková organizace</t>
  </si>
  <si>
    <t>Doba poskytování služeb v letech:</t>
  </si>
  <si>
    <t>doplnit</t>
  </si>
  <si>
    <t>Pokyny pro účastníky:</t>
  </si>
  <si>
    <t>Jednotka</t>
  </si>
  <si>
    <t>ks</t>
  </si>
  <si>
    <t>m2</t>
  </si>
  <si>
    <t>Závěs polyester</t>
  </si>
  <si>
    <t>Záclona silonová</t>
  </si>
  <si>
    <t>Kalhoty kuchařské</t>
  </si>
  <si>
    <t>Vesta reflexní dětská</t>
  </si>
  <si>
    <t>Účastník doplní jen žlutě podbarvené části, resp. jednotkové ceny jednotlivách služeb. Ostatní hodnoty se dopočítají automaticky na základě nastavených vzorců.</t>
  </si>
  <si>
    <t>Cena celkem za dobu plnění smlouvy</t>
  </si>
  <si>
    <t xml:space="preserve">
Kč bez DPH</t>
  </si>
  <si>
    <t xml:space="preserve">
Kč s DPH</t>
  </si>
  <si>
    <t>Předpokládaný počet jednotek                za 1 rok</t>
  </si>
  <si>
    <t>Prostěradlo dětské obyčejné</t>
  </si>
  <si>
    <t>Utěrka na nadobí</t>
  </si>
  <si>
    <t>Triko pracovní</t>
  </si>
  <si>
    <t>Zástěra šatová</t>
  </si>
  <si>
    <t>Plášť pracovní</t>
  </si>
  <si>
    <t>Vesta reflexní pro dospělé</t>
  </si>
  <si>
    <t>Ručník froté (50x90)</t>
  </si>
  <si>
    <t>Ručník obyčejný dětský (bavlna)</t>
  </si>
  <si>
    <t xml:space="preserve">Taška, sáček </t>
  </si>
  <si>
    <t>Ubrus nad 2m2</t>
  </si>
  <si>
    <t>Ceník - kalkulace nabídkové ceny</t>
  </si>
  <si>
    <t>Doprava: 1 dovoz a odvoz (pravidelně 1x týdně)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</si>
</sst>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3" fontId="4" fillId="0" borderId="1" xfId="0" applyNumberFormat="1" applyFont="1" applyFill="1" applyBorder="1" applyAlignment="1"/>
    <xf numFmtId="3" fontId="4" fillId="0" borderId="1" xfId="0" applyNumberFormat="1" applyFont="1" applyFill="1" applyBorder="1"/>
    <xf numFmtId="0" fontId="5" fillId="0" borderId="0" xfId="0" applyFont="1"/>
    <xf numFmtId="0" fontId="2" fillId="0" borderId="0" xfId="0" applyFont="1"/>
    <xf numFmtId="44" fontId="6" fillId="2" borderId="1" xfId="1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top"/>
    </xf>
    <xf numFmtId="0" fontId="3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/>
    <xf numFmtId="0" fontId="6" fillId="0" borderId="0" xfId="0" applyFont="1" applyFill="1"/>
    <xf numFmtId="4" fontId="0" fillId="0" borderId="1" xfId="1" applyNumberFormat="1" applyFont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7" fillId="0" borderId="0" xfId="0" applyFont="1" applyFill="1"/>
    <xf numFmtId="0" fontId="9" fillId="0" borderId="0" xfId="0" applyFont="1" applyFill="1"/>
    <xf numFmtId="0" fontId="13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Fill="1" applyBorder="1"/>
    <xf numFmtId="4" fontId="0" fillId="0" borderId="8" xfId="1" applyNumberFormat="1" applyFont="1" applyBorder="1" applyAlignment="1">
      <alignment horizontal="right"/>
    </xf>
    <xf numFmtId="0" fontId="11" fillId="0" borderId="7" xfId="0" applyFont="1" applyFill="1" applyBorder="1"/>
    <xf numFmtId="0" fontId="11" fillId="0" borderId="5" xfId="0" applyFont="1" applyFill="1" applyBorder="1" applyAlignment="1">
      <alignment horizontal="center"/>
    </xf>
    <xf numFmtId="3" fontId="12" fillId="0" borderId="5" xfId="0" applyNumberFormat="1" applyFont="1" applyFill="1" applyBorder="1" applyAlignment="1"/>
    <xf numFmtId="44" fontId="6" fillId="2" borderId="5" xfId="1" applyNumberFormat="1" applyFont="1" applyFill="1" applyBorder="1" applyAlignment="1">
      <alignment horizontal="right"/>
    </xf>
    <xf numFmtId="4" fontId="0" fillId="0" borderId="5" xfId="1" applyNumberFormat="1" applyFont="1" applyBorder="1" applyAlignment="1">
      <alignment horizontal="right"/>
    </xf>
    <xf numFmtId="4" fontId="0" fillId="0" borderId="10" xfId="1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center"/>
    </xf>
    <xf numFmtId="0" fontId="2" fillId="0" borderId="3" xfId="0" applyFont="1" applyBorder="1"/>
    <xf numFmtId="44" fontId="2" fillId="0" borderId="3" xfId="0" applyNumberFormat="1" applyFont="1" applyBorder="1"/>
    <xf numFmtId="0" fontId="10" fillId="0" borderId="0" xfId="0" applyFont="1"/>
    <xf numFmtId="0" fontId="14" fillId="0" borderId="9" xfId="0" applyFont="1" applyFill="1" applyBorder="1" applyAlignment="1"/>
    <xf numFmtId="4" fontId="2" fillId="0" borderId="6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colors>
    <mruColors>
      <color rgb="FF22E90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Normal="100" workbookViewId="0">
      <selection activeCell="F34" sqref="F34"/>
    </sheetView>
  </sheetViews>
  <sheetFormatPr defaultRowHeight="15" x14ac:dyDescent="0.25"/>
  <cols>
    <col min="1" max="1" width="39.7109375" customWidth="1"/>
    <col min="2" max="2" width="8.7109375" customWidth="1"/>
    <col min="3" max="3" width="13.28515625" customWidth="1"/>
    <col min="4" max="5" width="14.140625" customWidth="1"/>
    <col min="6" max="6" width="17.140625" customWidth="1"/>
  </cols>
  <sheetData>
    <row r="1" spans="1:6" x14ac:dyDescent="0.25">
      <c r="F1" s="3" t="s">
        <v>9</v>
      </c>
    </row>
    <row r="2" spans="1:6" x14ac:dyDescent="0.25">
      <c r="A2" s="37" t="s">
        <v>39</v>
      </c>
      <c r="B2" s="37"/>
      <c r="C2" s="37"/>
      <c r="D2" s="37"/>
      <c r="E2" s="37"/>
      <c r="F2" s="37"/>
    </row>
    <row r="4" spans="1:6" ht="15.75" x14ac:dyDescent="0.25">
      <c r="A4" t="s">
        <v>11</v>
      </c>
      <c r="C4" s="33" t="s">
        <v>10</v>
      </c>
    </row>
    <row r="5" spans="1:6" x14ac:dyDescent="0.25">
      <c r="A5" t="s">
        <v>12</v>
      </c>
      <c r="C5" s="4" t="s">
        <v>13</v>
      </c>
    </row>
    <row r="7" spans="1:6" ht="15.75" x14ac:dyDescent="0.25">
      <c r="A7" t="s">
        <v>14</v>
      </c>
      <c r="B7" s="16">
        <v>1</v>
      </c>
      <c r="C7" s="12"/>
      <c r="D7" s="13"/>
      <c r="E7" s="12"/>
    </row>
    <row r="9" spans="1:6" ht="48.6" customHeight="1" x14ac:dyDescent="0.25">
      <c r="A9" s="6" t="s">
        <v>16</v>
      </c>
      <c r="B9" s="6"/>
      <c r="C9" s="39" t="s">
        <v>24</v>
      </c>
      <c r="D9" s="39"/>
      <c r="E9" s="39"/>
      <c r="F9" s="39"/>
    </row>
    <row r="10" spans="1:6" ht="29.25" customHeight="1" x14ac:dyDescent="0.25">
      <c r="A10" s="6"/>
      <c r="B10" s="6"/>
      <c r="C10" s="15"/>
      <c r="D10" s="15"/>
      <c r="E10" s="15"/>
      <c r="F10" s="15"/>
    </row>
    <row r="11" spans="1:6" ht="30.6" customHeight="1" thickBot="1" x14ac:dyDescent="0.3">
      <c r="E11" s="40" t="s">
        <v>25</v>
      </c>
      <c r="F11" s="40"/>
    </row>
    <row r="12" spans="1:6" s="11" customFormat="1" ht="39" thickBot="1" x14ac:dyDescent="0.3">
      <c r="A12" s="8" t="s">
        <v>0</v>
      </c>
      <c r="B12" s="9" t="s">
        <v>17</v>
      </c>
      <c r="C12" s="19" t="s">
        <v>28</v>
      </c>
      <c r="D12" s="10" t="s">
        <v>1</v>
      </c>
      <c r="E12" s="10" t="s">
        <v>26</v>
      </c>
      <c r="F12" s="20" t="s">
        <v>27</v>
      </c>
    </row>
    <row r="13" spans="1:6" ht="18" customHeight="1" x14ac:dyDescent="0.25">
      <c r="A13" s="21" t="s">
        <v>2</v>
      </c>
      <c r="B13" s="7" t="s">
        <v>18</v>
      </c>
      <c r="C13" s="1">
        <v>5640</v>
      </c>
      <c r="D13" s="5" t="s">
        <v>15</v>
      </c>
      <c r="E13" s="14" t="e">
        <f>C13*D13*$B$7</f>
        <v>#VALUE!</v>
      </c>
      <c r="F13" s="22" t="e">
        <f>E13*1.21</f>
        <v>#VALUE!</v>
      </c>
    </row>
    <row r="14" spans="1:6" ht="18" customHeight="1" x14ac:dyDescent="0.25">
      <c r="A14" s="21" t="s">
        <v>3</v>
      </c>
      <c r="B14" s="7" t="s">
        <v>18</v>
      </c>
      <c r="C14" s="1">
        <v>5640</v>
      </c>
      <c r="D14" s="5" t="s">
        <v>15</v>
      </c>
      <c r="E14" s="14" t="e">
        <f t="shared" ref="E14:E33" si="0">C14*D14*$B$7</f>
        <v>#VALUE!</v>
      </c>
      <c r="F14" s="22" t="e">
        <f t="shared" ref="F14:F24" si="1">E14*1.21</f>
        <v>#VALUE!</v>
      </c>
    </row>
    <row r="15" spans="1:6" ht="18" customHeight="1" x14ac:dyDescent="0.25">
      <c r="A15" s="21" t="s">
        <v>4</v>
      </c>
      <c r="B15" s="7" t="s">
        <v>18</v>
      </c>
      <c r="C15" s="1">
        <v>4580</v>
      </c>
      <c r="D15" s="5" t="s">
        <v>15</v>
      </c>
      <c r="E15" s="14" t="e">
        <f t="shared" si="0"/>
        <v>#VALUE!</v>
      </c>
      <c r="F15" s="22" t="e">
        <f t="shared" si="1"/>
        <v>#VALUE!</v>
      </c>
    </row>
    <row r="16" spans="1:6" ht="18" customHeight="1" x14ac:dyDescent="0.25">
      <c r="A16" s="21" t="s">
        <v>29</v>
      </c>
      <c r="B16" s="7" t="s">
        <v>18</v>
      </c>
      <c r="C16" s="1">
        <v>450</v>
      </c>
      <c r="D16" s="5" t="s">
        <v>15</v>
      </c>
      <c r="E16" s="14" t="e">
        <f t="shared" si="0"/>
        <v>#VALUE!</v>
      </c>
      <c r="F16" s="22" t="e">
        <f t="shared" ref="F16" si="2">E16*1.21</f>
        <v>#VALUE!</v>
      </c>
    </row>
    <row r="17" spans="1:6" ht="18" customHeight="1" x14ac:dyDescent="0.25">
      <c r="A17" s="21" t="s">
        <v>5</v>
      </c>
      <c r="B17" s="7" t="s">
        <v>18</v>
      </c>
      <c r="C17" s="1">
        <v>472</v>
      </c>
      <c r="D17" s="5" t="s">
        <v>15</v>
      </c>
      <c r="E17" s="14" t="e">
        <f t="shared" si="0"/>
        <v>#VALUE!</v>
      </c>
      <c r="F17" s="22" t="e">
        <f t="shared" si="1"/>
        <v>#VALUE!</v>
      </c>
    </row>
    <row r="18" spans="1:6" ht="18" customHeight="1" x14ac:dyDescent="0.25">
      <c r="A18" s="21" t="s">
        <v>6</v>
      </c>
      <c r="B18" s="7" t="s">
        <v>18</v>
      </c>
      <c r="C18" s="1">
        <v>472</v>
      </c>
      <c r="D18" s="5" t="s">
        <v>15</v>
      </c>
      <c r="E18" s="14" t="e">
        <f t="shared" si="0"/>
        <v>#VALUE!</v>
      </c>
      <c r="F18" s="22" t="e">
        <f t="shared" si="1"/>
        <v>#VALUE!</v>
      </c>
    </row>
    <row r="19" spans="1:6" ht="18" customHeight="1" x14ac:dyDescent="0.25">
      <c r="A19" s="21" t="s">
        <v>20</v>
      </c>
      <c r="B19" s="7" t="s">
        <v>19</v>
      </c>
      <c r="C19" s="2">
        <v>432</v>
      </c>
      <c r="D19" s="5" t="s">
        <v>15</v>
      </c>
      <c r="E19" s="14" t="e">
        <f t="shared" si="0"/>
        <v>#VALUE!</v>
      </c>
      <c r="F19" s="22" t="e">
        <f t="shared" si="1"/>
        <v>#VALUE!</v>
      </c>
    </row>
    <row r="20" spans="1:6" ht="18" customHeight="1" x14ac:dyDescent="0.25">
      <c r="A20" s="21" t="s">
        <v>21</v>
      </c>
      <c r="B20" s="7" t="s">
        <v>19</v>
      </c>
      <c r="C20" s="2">
        <v>290</v>
      </c>
      <c r="D20" s="5" t="s">
        <v>15</v>
      </c>
      <c r="E20" s="14" t="e">
        <f t="shared" si="0"/>
        <v>#VALUE!</v>
      </c>
      <c r="F20" s="22" t="e">
        <f t="shared" si="1"/>
        <v>#VALUE!</v>
      </c>
    </row>
    <row r="21" spans="1:6" ht="18" customHeight="1" x14ac:dyDescent="0.25">
      <c r="A21" s="23" t="s">
        <v>30</v>
      </c>
      <c r="B21" s="7" t="s">
        <v>18</v>
      </c>
      <c r="C21" s="1">
        <v>4260</v>
      </c>
      <c r="D21" s="5" t="s">
        <v>15</v>
      </c>
      <c r="E21" s="14" t="e">
        <f t="shared" si="0"/>
        <v>#VALUE!</v>
      </c>
      <c r="F21" s="22" t="e">
        <f t="shared" si="1"/>
        <v>#VALUE!</v>
      </c>
    </row>
    <row r="22" spans="1:6" ht="18" customHeight="1" x14ac:dyDescent="0.25">
      <c r="A22" s="21" t="s">
        <v>35</v>
      </c>
      <c r="B22" s="7" t="s">
        <v>18</v>
      </c>
      <c r="C22" s="1">
        <v>3260</v>
      </c>
      <c r="D22" s="5" t="s">
        <v>15</v>
      </c>
      <c r="E22" s="14" t="e">
        <f t="shared" si="0"/>
        <v>#VALUE!</v>
      </c>
      <c r="F22" s="22" t="e">
        <f t="shared" si="1"/>
        <v>#VALUE!</v>
      </c>
    </row>
    <row r="23" spans="1:6" ht="18" customHeight="1" x14ac:dyDescent="0.25">
      <c r="A23" s="21" t="s">
        <v>7</v>
      </c>
      <c r="B23" s="7" t="s">
        <v>18</v>
      </c>
      <c r="C23" s="1">
        <v>20490</v>
      </c>
      <c r="D23" s="5" t="s">
        <v>15</v>
      </c>
      <c r="E23" s="14" t="e">
        <f t="shared" si="0"/>
        <v>#VALUE!</v>
      </c>
      <c r="F23" s="22" t="e">
        <f t="shared" si="1"/>
        <v>#VALUE!</v>
      </c>
    </row>
    <row r="24" spans="1:6" ht="18" customHeight="1" x14ac:dyDescent="0.25">
      <c r="A24" s="21" t="s">
        <v>36</v>
      </c>
      <c r="B24" s="7" t="s">
        <v>18</v>
      </c>
      <c r="C24" s="2">
        <v>1240</v>
      </c>
      <c r="D24" s="5" t="s">
        <v>15</v>
      </c>
      <c r="E24" s="14" t="e">
        <f t="shared" si="0"/>
        <v>#VALUE!</v>
      </c>
      <c r="F24" s="22" t="e">
        <f t="shared" si="1"/>
        <v>#VALUE!</v>
      </c>
    </row>
    <row r="25" spans="1:6" ht="18" customHeight="1" x14ac:dyDescent="0.25">
      <c r="A25" s="21" t="s">
        <v>34</v>
      </c>
      <c r="B25" s="7" t="s">
        <v>18</v>
      </c>
      <c r="C25" s="1">
        <v>50</v>
      </c>
      <c r="D25" s="5" t="s">
        <v>15</v>
      </c>
      <c r="E25" s="14" t="e">
        <f t="shared" si="0"/>
        <v>#VALUE!</v>
      </c>
      <c r="F25" s="22" t="e">
        <f>E25*1.21</f>
        <v>#VALUE!</v>
      </c>
    </row>
    <row r="26" spans="1:6" ht="18" customHeight="1" x14ac:dyDescent="0.25">
      <c r="A26" s="21" t="s">
        <v>23</v>
      </c>
      <c r="B26" s="7" t="s">
        <v>18</v>
      </c>
      <c r="C26" s="1">
        <v>425</v>
      </c>
      <c r="D26" s="5" t="s">
        <v>15</v>
      </c>
      <c r="E26" s="14" t="e">
        <f t="shared" si="0"/>
        <v>#VALUE!</v>
      </c>
      <c r="F26" s="22" t="e">
        <f>E26*1.21</f>
        <v>#VALUE!</v>
      </c>
    </row>
    <row r="27" spans="1:6" ht="18" customHeight="1" x14ac:dyDescent="0.25">
      <c r="A27" s="21" t="s">
        <v>22</v>
      </c>
      <c r="B27" s="7" t="s">
        <v>18</v>
      </c>
      <c r="C27" s="2">
        <v>210</v>
      </c>
      <c r="D27" s="5" t="s">
        <v>15</v>
      </c>
      <c r="E27" s="14" t="e">
        <f t="shared" si="0"/>
        <v>#VALUE!</v>
      </c>
      <c r="F27" s="22" t="e">
        <f t="shared" ref="F27:F33" si="3">E27*1.21</f>
        <v>#VALUE!</v>
      </c>
    </row>
    <row r="28" spans="1:6" ht="18" customHeight="1" x14ac:dyDescent="0.25">
      <c r="A28" s="21" t="s">
        <v>31</v>
      </c>
      <c r="B28" s="7" t="s">
        <v>18</v>
      </c>
      <c r="C28" s="2">
        <v>460</v>
      </c>
      <c r="D28" s="5" t="s">
        <v>15</v>
      </c>
      <c r="E28" s="14" t="e">
        <f t="shared" si="0"/>
        <v>#VALUE!</v>
      </c>
      <c r="F28" s="22" t="e">
        <f t="shared" si="3"/>
        <v>#VALUE!</v>
      </c>
    </row>
    <row r="29" spans="1:6" ht="18" customHeight="1" x14ac:dyDescent="0.25">
      <c r="A29" s="21" t="s">
        <v>32</v>
      </c>
      <c r="B29" s="7" t="s">
        <v>18</v>
      </c>
      <c r="C29" s="2">
        <v>90</v>
      </c>
      <c r="D29" s="5" t="s">
        <v>15</v>
      </c>
      <c r="E29" s="14" t="e">
        <f t="shared" si="0"/>
        <v>#VALUE!</v>
      </c>
      <c r="F29" s="22" t="e">
        <f t="shared" si="3"/>
        <v>#VALUE!</v>
      </c>
    </row>
    <row r="30" spans="1:6" ht="18" customHeight="1" x14ac:dyDescent="0.25">
      <c r="A30" s="21" t="s">
        <v>33</v>
      </c>
      <c r="B30" s="7" t="s">
        <v>18</v>
      </c>
      <c r="C30" s="2">
        <v>20</v>
      </c>
      <c r="D30" s="5" t="s">
        <v>15</v>
      </c>
      <c r="E30" s="14" t="e">
        <f t="shared" si="0"/>
        <v>#VALUE!</v>
      </c>
      <c r="F30" s="22" t="e">
        <f t="shared" si="3"/>
        <v>#VALUE!</v>
      </c>
    </row>
    <row r="31" spans="1:6" ht="18" customHeight="1" x14ac:dyDescent="0.25">
      <c r="A31" s="21" t="s">
        <v>37</v>
      </c>
      <c r="B31" s="7" t="s">
        <v>18</v>
      </c>
      <c r="C31" s="2">
        <v>130</v>
      </c>
      <c r="D31" s="5" t="s">
        <v>15</v>
      </c>
      <c r="E31" s="14" t="e">
        <f t="shared" si="0"/>
        <v>#VALUE!</v>
      </c>
      <c r="F31" s="22" t="e">
        <f t="shared" si="3"/>
        <v>#VALUE!</v>
      </c>
    </row>
    <row r="32" spans="1:6" ht="18" customHeight="1" x14ac:dyDescent="0.25">
      <c r="A32" s="21" t="s">
        <v>38</v>
      </c>
      <c r="B32" s="7" t="s">
        <v>18</v>
      </c>
      <c r="C32" s="1">
        <v>90</v>
      </c>
      <c r="D32" s="5" t="s">
        <v>15</v>
      </c>
      <c r="E32" s="14" t="e">
        <f t="shared" si="0"/>
        <v>#VALUE!</v>
      </c>
      <c r="F32" s="22" t="e">
        <f t="shared" si="3"/>
        <v>#VALUE!</v>
      </c>
    </row>
    <row r="33" spans="1:6" ht="18" customHeight="1" thickBot="1" x14ac:dyDescent="0.3">
      <c r="A33" s="34" t="s">
        <v>40</v>
      </c>
      <c r="B33" s="24" t="s">
        <v>18</v>
      </c>
      <c r="C33" s="25">
        <f>52+(43*5)</f>
        <v>267</v>
      </c>
      <c r="D33" s="26" t="s">
        <v>15</v>
      </c>
      <c r="E33" s="27" t="e">
        <f t="shared" si="0"/>
        <v>#VALUE!</v>
      </c>
      <c r="F33" s="28" t="e">
        <f t="shared" si="3"/>
        <v>#VALUE!</v>
      </c>
    </row>
    <row r="34" spans="1:6" ht="25.5" customHeight="1" thickBot="1" x14ac:dyDescent="0.3">
      <c r="A34" s="29" t="s">
        <v>8</v>
      </c>
      <c r="B34" s="30"/>
      <c r="C34" s="31"/>
      <c r="D34" s="32">
        <f>SUM(D13:D33)</f>
        <v>0</v>
      </c>
      <c r="E34" s="36" t="e">
        <f>SUM(E13:E33)</f>
        <v>#VALUE!</v>
      </c>
      <c r="F34" s="35" t="e">
        <f>SUM(F13:F33)</f>
        <v>#VALUE!</v>
      </c>
    </row>
    <row r="36" spans="1:6" x14ac:dyDescent="0.25">
      <c r="A36" s="18"/>
      <c r="B36" s="17"/>
      <c r="C36" s="17"/>
      <c r="D36" s="17"/>
      <c r="E36" s="17"/>
      <c r="F36" s="17"/>
    </row>
    <row r="37" spans="1:6" ht="36.75" customHeight="1" x14ac:dyDescent="0.25">
      <c r="A37" s="38"/>
      <c r="B37" s="38"/>
      <c r="C37" s="38"/>
      <c r="D37" s="38"/>
      <c r="E37" s="38"/>
      <c r="F37" s="38"/>
    </row>
    <row r="38" spans="1:6" x14ac:dyDescent="0.25">
      <c r="A38" s="17"/>
      <c r="B38" s="12"/>
      <c r="C38" s="12"/>
      <c r="D38" s="12"/>
      <c r="E38" s="12"/>
      <c r="F38" s="12"/>
    </row>
  </sheetData>
  <mergeCells count="4">
    <mergeCell ref="A2:F2"/>
    <mergeCell ref="A37:F37"/>
    <mergeCell ref="C9:F9"/>
    <mergeCell ref="E11:F11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2022-12-08T10:30:29Z</dcterms:modified>
</cp:coreProperties>
</file>