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ossovak/Library/Application Support/SingleCase Desktop Client/downloads/file_edit/10003360/152/23839/"/>
    </mc:Choice>
  </mc:AlternateContent>
  <xr:revisionPtr revIDLastSave="0" documentId="13_ncr:1_{6D2ED3FA-B8AB-FA4D-9A09-A282E011447D}" xr6:coauthVersionLast="47" xr6:coauthVersionMax="47" xr10:uidLastSave="{00000000-0000-0000-0000-000000000000}"/>
  <bookViews>
    <workbookView xWindow="10760" yWindow="1580" windowWidth="31440" windowHeight="25920" activeTab="1" xr2:uid="{E2EF0A65-6CEC-4B5B-9E4B-6A79DDC2FC3E}"/>
  </bookViews>
  <sheets>
    <sheet name="DĚTSKÉ ODD" sheetId="2" r:id="rId1"/>
    <sheet name="DOSPELE ODD" sheetId="1" r:id="rId2"/>
  </sheets>
  <definedNames>
    <definedName name="_xlnm._FilterDatabase" localSheetId="0" hidden="1">'DĚTSKÉ ODD'!#REF!</definedName>
    <definedName name="_xlnm._FilterDatabase" localSheetId="1" hidden="1">'DOSPELE ODD'!#REF!</definedName>
    <definedName name="_xlnm.Print_Area" localSheetId="0">'DĚTSKÉ ODD'!$A$1:$L$53</definedName>
    <definedName name="_xlnm.Print_Area" localSheetId="1">'DOSPELE ODD'!$A$1:$L$46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H12" i="1" s="1"/>
  <c r="G25" i="1"/>
  <c r="F25" i="1"/>
  <c r="H25" i="1" s="1"/>
  <c r="F19" i="1"/>
  <c r="H19" i="1" s="1"/>
  <c r="G19" i="1"/>
  <c r="G8" i="1"/>
  <c r="F8" i="1"/>
  <c r="H8" i="1" s="1"/>
  <c r="G22" i="1"/>
  <c r="F22" i="1"/>
  <c r="H22" i="1" s="1"/>
  <c r="G24" i="1"/>
  <c r="F24" i="1"/>
  <c r="H24" i="1" s="1"/>
  <c r="G27" i="2"/>
  <c r="F27" i="2"/>
  <c r="H27" i="2" s="1"/>
  <c r="G29" i="2"/>
  <c r="F29" i="2"/>
  <c r="H29" i="2" s="1"/>
  <c r="G23" i="1"/>
  <c r="F23" i="1"/>
  <c r="H23" i="1" s="1"/>
  <c r="F18" i="2"/>
  <c r="H18" i="2" s="1"/>
  <c r="G18" i="2"/>
  <c r="G21" i="1"/>
  <c r="F21" i="1"/>
  <c r="H21" i="1" s="1"/>
  <c r="G20" i="1"/>
  <c r="F20" i="1"/>
  <c r="H20" i="1" s="1"/>
  <c r="G14" i="1"/>
  <c r="F14" i="1"/>
  <c r="H14" i="1" s="1"/>
  <c r="F14" i="2"/>
  <c r="H14" i="2" s="1"/>
  <c r="G14" i="2"/>
  <c r="F7" i="2" l="1"/>
  <c r="F26" i="1" l="1"/>
  <c r="H26" i="1" s="1"/>
  <c r="G26" i="1"/>
  <c r="G11" i="1"/>
  <c r="F11" i="1"/>
  <c r="H11" i="1" s="1"/>
  <c r="G38" i="2"/>
  <c r="F38" i="2"/>
  <c r="H38" i="2" s="1"/>
  <c r="G36" i="2"/>
  <c r="F36" i="2"/>
  <c r="H36" i="2" s="1"/>
  <c r="G35" i="2"/>
  <c r="F35" i="2"/>
  <c r="H35" i="2" s="1"/>
  <c r="G34" i="2"/>
  <c r="F34" i="2"/>
  <c r="H34" i="2" s="1"/>
  <c r="G33" i="2"/>
  <c r="F33" i="2"/>
  <c r="H33" i="2" s="1"/>
  <c r="G32" i="2"/>
  <c r="F32" i="2"/>
  <c r="H32" i="2" s="1"/>
  <c r="G31" i="2"/>
  <c r="F31" i="2"/>
  <c r="H31" i="2" s="1"/>
  <c r="G30" i="2"/>
  <c r="F30" i="2"/>
  <c r="H30" i="2" s="1"/>
  <c r="G28" i="2"/>
  <c r="F28" i="2"/>
  <c r="H28" i="2" s="1"/>
  <c r="G26" i="2"/>
  <c r="F26" i="2"/>
  <c r="H26" i="2" s="1"/>
  <c r="G25" i="2"/>
  <c r="F25" i="2"/>
  <c r="H25" i="2" s="1"/>
  <c r="G24" i="2"/>
  <c r="F24" i="2"/>
  <c r="H24" i="2" s="1"/>
  <c r="G23" i="2"/>
  <c r="F23" i="2"/>
  <c r="H23" i="2" s="1"/>
  <c r="G22" i="2"/>
  <c r="F22" i="2"/>
  <c r="H22" i="2" s="1"/>
  <c r="G21" i="2"/>
  <c r="F21" i="2"/>
  <c r="H21" i="2" s="1"/>
  <c r="G20" i="2"/>
  <c r="F20" i="2"/>
  <c r="H20" i="2" s="1"/>
  <c r="G19" i="2"/>
  <c r="F19" i="2"/>
  <c r="H19" i="2" s="1"/>
  <c r="G17" i="2"/>
  <c r="H17" i="2"/>
  <c r="G16" i="2"/>
  <c r="F16" i="2"/>
  <c r="H16" i="2" s="1"/>
  <c r="G15" i="2"/>
  <c r="F15" i="2"/>
  <c r="H15" i="2" s="1"/>
  <c r="G13" i="2"/>
  <c r="F13" i="2"/>
  <c r="H13" i="2" s="1"/>
  <c r="G12" i="2"/>
  <c r="F12" i="2"/>
  <c r="H12" i="2" s="1"/>
  <c r="G11" i="2"/>
  <c r="F11" i="2"/>
  <c r="H11" i="2" s="1"/>
  <c r="G10" i="2"/>
  <c r="F10" i="2"/>
  <c r="H10" i="2" s="1"/>
  <c r="G9" i="2"/>
  <c r="F9" i="2"/>
  <c r="H9" i="2" s="1"/>
  <c r="G8" i="2"/>
  <c r="F8" i="2"/>
  <c r="H8" i="2" s="1"/>
  <c r="G7" i="2"/>
  <c r="H7" i="2"/>
  <c r="G30" i="1"/>
  <c r="F30" i="1"/>
  <c r="H30" i="1" s="1"/>
  <c r="G28" i="1"/>
  <c r="F28" i="1"/>
  <c r="H28" i="1" s="1"/>
  <c r="G27" i="1"/>
  <c r="F27" i="1"/>
  <c r="H27" i="1" s="1"/>
  <c r="G18" i="1"/>
  <c r="F18" i="1"/>
  <c r="H18" i="1" s="1"/>
  <c r="G17" i="1"/>
  <c r="F17" i="1"/>
  <c r="H17" i="1" s="1"/>
  <c r="G16" i="1"/>
  <c r="F16" i="1"/>
  <c r="H16" i="1" s="1"/>
  <c r="G15" i="1"/>
  <c r="F15" i="1"/>
  <c r="H15" i="1" s="1"/>
  <c r="G13" i="1"/>
  <c r="F13" i="1"/>
  <c r="H13" i="1" s="1"/>
  <c r="G10" i="1"/>
  <c r="F10" i="1"/>
  <c r="H10" i="1" s="1"/>
  <c r="G9" i="1"/>
  <c r="F9" i="1"/>
  <c r="H9" i="1" s="1"/>
  <c r="G7" i="1"/>
  <c r="F7" i="1"/>
  <c r="H7" i="1" s="1"/>
  <c r="G39" i="2" l="1"/>
  <c r="G31" i="1"/>
  <c r="H41" i="2"/>
  <c r="H33" i="1"/>
  <c r="G40" i="2" l="1"/>
  <c r="G32" i="1"/>
</calcChain>
</file>

<file path=xl/sharedStrings.xml><?xml version="1.0" encoding="utf-8"?>
<sst xmlns="http://schemas.openxmlformats.org/spreadsheetml/2006/main" count="244" uniqueCount="160">
  <si>
    <t>Datum:</t>
  </si>
  <si>
    <t>označení</t>
  </si>
  <si>
    <t>specifikace položky/materiálu</t>
  </si>
  <si>
    <t>ks</t>
  </si>
  <si>
    <t>cena/ks bez DPH</t>
  </si>
  <si>
    <t>cena/ks s DPH 21%</t>
  </si>
  <si>
    <t>cena celkem bez DPH</t>
  </si>
  <si>
    <t>cena celkem s DPH</t>
  </si>
  <si>
    <t>poznámky</t>
  </si>
  <si>
    <t>referenční obrázek</t>
  </si>
  <si>
    <t>DE.RK.01</t>
  </si>
  <si>
    <t>dle výkresové dokumentace</t>
  </si>
  <si>
    <t>DE.RK.02</t>
  </si>
  <si>
    <t>DE.RK.03</t>
  </si>
  <si>
    <t>DE.RK.04</t>
  </si>
  <si>
    <t>DE.RR.01</t>
  </si>
  <si>
    <t>DE.RS.01</t>
  </si>
  <si>
    <t>DE.NP.01</t>
  </si>
  <si>
    <t>1600x650x220</t>
  </si>
  <si>
    <t>DE.HP.01</t>
  </si>
  <si>
    <t>DE.ŠT.01</t>
  </si>
  <si>
    <r>
      <t xml:space="preserve">dle výkresové dokumentace  </t>
    </r>
    <r>
      <rPr>
        <sz val="10"/>
        <color indexed="10"/>
        <rFont val="Arial"/>
        <family val="2"/>
      </rPr>
      <t>Pozn.: Rozměry je nutno ověřit nastavbě.</t>
    </r>
  </si>
  <si>
    <t xml:space="preserve"> Dodavatel předloží vzorek dvířek skříňky s předepsanou povrchovou úpravou.            </t>
  </si>
  <si>
    <t>DE.TB.01</t>
  </si>
  <si>
    <t xml:space="preserve"> Dodavatel předloží vzorek jednoho prvku.            Čalounící látka bude upřesněna architektem po předložení vzorků látek. Čalounění musí splňovat třídu hořlavosti B1. </t>
  </si>
  <si>
    <t>DE.TB.02</t>
  </si>
  <si>
    <t>450x700x450</t>
  </si>
  <si>
    <t>DE.HS.01</t>
  </si>
  <si>
    <r>
      <t xml:space="preserve">dle výkresové dokumentace  </t>
    </r>
    <r>
      <rPr>
        <sz val="10"/>
        <color indexed="10"/>
        <rFont val="Arial"/>
        <family val="2"/>
      </rPr>
      <t>Pozn.: Rozměry je nutno ověřit na stavbě.</t>
    </r>
  </si>
  <si>
    <t>DE.SE.01</t>
  </si>
  <si>
    <t xml:space="preserve">dle výkresové dokumentace  </t>
  </si>
  <si>
    <t xml:space="preserve">Čalounící látka bude upřesněna architektem po předložení vzorků látek. Čalounění musí splňovat třídu hořlavosti B1. </t>
  </si>
  <si>
    <t xml:space="preserve"> dle výkresové dokumentace</t>
  </si>
  <si>
    <t>DE.RE.01</t>
  </si>
  <si>
    <t>DE.SK.01</t>
  </si>
  <si>
    <t>DE.SK.02</t>
  </si>
  <si>
    <t>DE.ST.01</t>
  </si>
  <si>
    <t xml:space="preserve">Dodavatel předloží vzorek </t>
  </si>
  <si>
    <t>DE.ST.02</t>
  </si>
  <si>
    <t>DE.ST.03</t>
  </si>
  <si>
    <t>DE.ST.04</t>
  </si>
  <si>
    <t>DE.Z.01</t>
  </si>
  <si>
    <t>DE.Z.02</t>
  </si>
  <si>
    <r>
      <t xml:space="preserve">Židle kancelářská                                                                          </t>
    </r>
    <r>
      <rPr>
        <sz val="10"/>
        <rFont val="Arial"/>
        <family val="2"/>
      </rPr>
      <t>Síťovaná opěra (barva černá), černý plast, černý pětiramenný plastový kříž ∅ 68 cm, kolečka tvrdá černá, brzděná ∅ 60 mm. Posuv sedáku 6 cm. Záhlavník, područky, lumbální nastavení.    Čalounění modrá tkanina viz obr.</t>
    </r>
  </si>
  <si>
    <t>805x630x660</t>
  </si>
  <si>
    <r>
      <rPr>
        <b/>
        <sz val="10"/>
        <color indexed="62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Dodavatel předloží vzorek </t>
    </r>
  </si>
  <si>
    <t>DE.TA.01</t>
  </si>
  <si>
    <r>
      <t xml:space="preserve">Stěna s tapetou modro/bílá                                                          </t>
    </r>
    <r>
      <rPr>
        <sz val="10"/>
        <rFont val="Arial"/>
        <family val="2"/>
      </rPr>
      <t>Stěna opatřená kvalitní vliesovou tapetou s motivem písmen abecedy.</t>
    </r>
  </si>
  <si>
    <t>např: LAVMI Glyphs</t>
  </si>
  <si>
    <t>DE.TA.02</t>
  </si>
  <si>
    <r>
      <t xml:space="preserve">Stěna s tapetou modro/bílá                                                                   </t>
    </r>
    <r>
      <rPr>
        <sz val="10"/>
        <rFont val="Arial"/>
        <family val="2"/>
      </rPr>
      <t>Stěna opatřená kvalitní vliesovou tapetou s motivem písmen abecedy.</t>
    </r>
    <r>
      <rPr>
        <b/>
        <sz val="10"/>
        <rFont val="Arial"/>
        <family val="2"/>
        <charset val="238"/>
      </rPr>
      <t xml:space="preserve">                                              </t>
    </r>
  </si>
  <si>
    <t>DE.TA.03</t>
  </si>
  <si>
    <r>
      <t xml:space="preserve">Stěna s tapetou červeno/bílá                                                                </t>
    </r>
    <r>
      <rPr>
        <sz val="10"/>
        <rFont val="Arial"/>
        <family val="2"/>
      </rPr>
      <t>Stěna opatřená kvalitní vliesovou tapetou s motivem písmen abecedy.</t>
    </r>
  </si>
  <si>
    <t>DE.TA.04</t>
  </si>
  <si>
    <r>
      <t xml:space="preserve">Stěna s tapetou červeno/bílá                                                                                       </t>
    </r>
    <r>
      <rPr>
        <sz val="10"/>
        <rFont val="Arial"/>
        <family val="2"/>
      </rPr>
      <t xml:space="preserve">Stěna opatřená kvalitní vliesovou tapetou s motivem písmen abecdy.                                                            </t>
    </r>
  </si>
  <si>
    <t>DE.TA.05</t>
  </si>
  <si>
    <r>
      <t xml:space="preserve">Stěna s tapetou červeno/bílá                                                              </t>
    </r>
    <r>
      <rPr>
        <sz val="10"/>
        <rFont val="Arial"/>
        <family val="2"/>
      </rPr>
      <t>Stěna opatřená kvalitní vliesovou tapetou s motivem písmen abecedy.</t>
    </r>
  </si>
  <si>
    <t>DE.PS.01</t>
  </si>
  <si>
    <t>Celkem bez DPH</t>
  </si>
  <si>
    <t>Celkem s DPH</t>
  </si>
  <si>
    <t>Poznámka:</t>
  </si>
  <si>
    <t>Dokumentace pro výběr dodavatele není výrobní dokumentací. Všechny detaily a případné změny oproti dokumentaci budou konzultovány se zadavatelem a architektem.</t>
  </si>
  <si>
    <t>Před výrobou bude zhotovitelem předložena k odsouhlasení výrobní dokumentace.</t>
  </si>
  <si>
    <t>Veškeré rozměry budou před výrobou zaměřeny na stavbě a zohledněny při výrobě.</t>
  </si>
  <si>
    <t>Před výrobou a zabudováním budou všechny materiály, typové prvky, detaily, povrchové úpravy vyvzorovány a konzultovány s investorem nebo projektantem.</t>
  </si>
  <si>
    <t>Všechny viditelné a namáhané ABS hrany nábytku budou 2mm, na korpusy možno použít 1mm.</t>
  </si>
  <si>
    <t>Celkem s DPH 21%</t>
  </si>
  <si>
    <t>DO.RK.01</t>
  </si>
  <si>
    <t>DO.RR.01</t>
  </si>
  <si>
    <t>DO.RS.01</t>
  </si>
  <si>
    <t>DO.RP.01</t>
  </si>
  <si>
    <t>DO.NP.01</t>
  </si>
  <si>
    <t>DO.ŠT.01</t>
  </si>
  <si>
    <t>DO.RE.01</t>
  </si>
  <si>
    <t>DO.SK.01</t>
  </si>
  <si>
    <t>DO.SK.02</t>
  </si>
  <si>
    <t>DO.ST.01</t>
  </si>
  <si>
    <t>DO.ST.02</t>
  </si>
  <si>
    <t>DO.KR.01</t>
  </si>
  <si>
    <t>DO.Z.01</t>
  </si>
  <si>
    <t>DO.Z.02</t>
  </si>
  <si>
    <t>3000x3500</t>
  </si>
  <si>
    <t>3000x4300</t>
  </si>
  <si>
    <t>3000x3300</t>
  </si>
  <si>
    <t>3000x5600</t>
  </si>
  <si>
    <t>3000x6400</t>
  </si>
  <si>
    <r>
      <t xml:space="preserve">Stolek dřevěný se stoličkami původní                                                                                         </t>
    </r>
    <r>
      <rPr>
        <sz val="10"/>
        <rFont val="Arial"/>
        <family val="2"/>
      </rPr>
      <t xml:space="preserve">Stávající stolek a 4 stoličky z borovicového masivu budou repasovány v původním stavu.                                                            </t>
    </r>
  </si>
  <si>
    <t>DĚTSKÉ ODDĚLENÍ                                                                  PŘEDBĚŽNÝ ODHAD NÁKLADŮ</t>
  </si>
  <si>
    <t>DOSPĚLÉ ODDĚLENÍ                                                                  PŘEDBĚŽNÝ ODHAD NÁKLADŮ</t>
  </si>
  <si>
    <r>
      <t xml:space="preserve">Židle kancelářská                                                                          </t>
    </r>
    <r>
      <rPr>
        <sz val="10"/>
        <rFont val="Arial"/>
        <family val="2"/>
      </rPr>
      <t>Síťovaná opěra (barva černá), černý plast, černý pětiramenný plastový kříž ∅ 68 cm, kolečka tvrdá černá, brzděná ∅ 60 mm. Posuv sedáku 6 cm. Záhlavník, područky výškově stavitelné, lumbální nastavení.    Čalounění modrá tkanina.</t>
    </r>
  </si>
  <si>
    <t>Doprava + montáž</t>
  </si>
  <si>
    <t>DE.NP.02</t>
  </si>
  <si>
    <t>1094x650x220</t>
  </si>
  <si>
    <t>viz. výkresová dokumentace</t>
  </si>
  <si>
    <t>DO.NP.02</t>
  </si>
  <si>
    <t>Výkresová dokumentace je nadřazena vizualizacím</t>
  </si>
  <si>
    <t>Čalouněné prvky musí splňovat požadavky snížené hořlavosti dle ČSN EN 1021–1 a ČSN EN 1021–2</t>
  </si>
  <si>
    <r>
      <t xml:space="preserve">Nástěnný policový systém                                                                 </t>
    </r>
    <r>
      <rPr>
        <sz val="10"/>
        <rFont val="Arial"/>
        <family val="2"/>
      </rPr>
      <t>Policový systém sestává z nástěnných hliníkových lišt a polic s bočnicemi v barvě komaxit RAL 1040 jemná struktura. Samotné police budou vyrobeny ze smrkové spárovky v povrchové úpravě bílá lazuara + matný lak. Police jsou kotveny k nástěnným lištám a jsou libovolně stavitelné. Jeden modul je tvořen jednou nástěnnou lištou a třemi policemi s tím, že koncový modul má nástěnné lišty dvě.</t>
    </r>
  </si>
  <si>
    <r>
      <t xml:space="preserve">Šatní stěna                                                                                         </t>
    </r>
    <r>
      <rPr>
        <sz val="10"/>
        <rFont val="Arial"/>
        <family val="2"/>
      </rPr>
      <t>Šatní stěna je tvořena uzamykatelnými skříňkami, odpadkovými koši, věšákovou nikou s integrovanou lavicí s otevřenou policí na odkládání obuvy a dále nikou pro nástěnku a odkládání košíků. Všechny viditelné prvky jsou vyrobeny z biodesky s povrchovou úpravou bílá lazura + matný lak. Vnitřní korpusy jsou ze světle šedé LTD s ABS 1mm. Sokl je rovněž z biodesky.</t>
    </r>
  </si>
  <si>
    <t>poznámky/vzorování</t>
  </si>
  <si>
    <r>
      <t xml:space="preserve">Recepční pult                                                                                     </t>
    </r>
    <r>
      <rPr>
        <sz val="10"/>
        <rFont val="Arial"/>
        <family val="2"/>
      </rPr>
      <t xml:space="preserve">Recepční pult bude vyroben z LTD šedé barvy v matné povrchové úpravě s ABS 1mm u korpusu  a 2mm u pracovní desky. Pracovní deska je opatřena šedými plasovými průchodkami. Kabely jsou potom vedeny ke zdroji v podlaze prostorem zdvojeného čela pultu. Pult bude opatřen kluzáky. Součástí pultu jsou kancelářské kontejnery. Kontejnery mají centrální zamykání. Zásuvky kontejnerů jsou v šedém plechu std. Blum.Korní krycí deska pultu a snížená výdejní část pultu jsou vyrobeny z umělého kamene šedé barvy. Recepční pult bude rozdělen na montážní celky dle PD.                                  </t>
    </r>
  </si>
  <si>
    <t>Bude předložen vzorek umělého kamene k odsouhlasení</t>
  </si>
  <si>
    <r>
      <t xml:space="preserve">Skříňová sestava vysoká                                                                          </t>
    </r>
    <r>
      <rPr>
        <sz val="10"/>
        <rFont val="Arial"/>
        <family val="2"/>
      </rPr>
      <t xml:space="preserve">Skříňová sestava je tvořena otevřenými policovými skříňkami. Korpus a police budou vyrobena ze smrkové  biodesky v povrchové úpravě bílá lazura + matný lak. Skříňky budou na stavitelných plastových nohách zakrytých soklem z biodesky.                                                                                  </t>
    </r>
  </si>
  <si>
    <t>DO.KA.01</t>
  </si>
  <si>
    <r>
      <t xml:space="preserve">Skříňka pod kávovar                                                                     </t>
    </r>
    <r>
      <rPr>
        <sz val="10"/>
        <rFont val="Arial"/>
        <family val="2"/>
      </rPr>
      <t xml:space="preserve">Skříňová sestava je tvořena uzavřenými (otevíravými) skříňkami. Korpusy budou vyrobeny z šedé LTD s ABS 1mm a výškově stavitelnými policemi ve stejném dekoru ABS 2mm. Dvířka budou vyrobena z biodesky v povrchové úpravě bílá lazura + matný lak. Skříňky budou na stavitelných plastových nohách zakrytých soklem z biodesky.  Korní krycí deska skříněk jsou vyrobeny z umělého kamene šedé barvy.                                                                    </t>
    </r>
  </si>
  <si>
    <r>
      <t xml:space="preserve">Regál na kníhy hruhový                                             
</t>
    </r>
    <r>
      <rPr>
        <sz val="10"/>
        <rFont val="Arial"/>
        <family val="2"/>
      </rPr>
      <t>Regál je tvořen bočnicemi z plechu AlMg3 tl. 5mm s na laseru vypálenými otvory pro spojení s policemi a otvory pro spojování jednotlivých regálů k sobě. Plechy jsou opatřeny práškovou barvou RAL 2002 jemná struktura. Police jsou navrženy z do oblouku řezanou LTD červené barvy s matným povrchem tl. 25mm s ABS hranou 2mm.  Sokl je vyroben z ohnuté CPL tl. 10mm, stejné barvy jako police. Regál bude opatřen plastovými kluzáky.</t>
    </r>
  </si>
  <si>
    <r>
      <t xml:space="preserve">Taburet volný                                                                                            </t>
    </r>
    <r>
      <rPr>
        <sz val="10"/>
        <rFont val="Arial"/>
        <family val="2"/>
      </rPr>
      <t xml:space="preserve">Čalouněný taburet ve tvaru válce, tvořený jádrem + očalouněnou pěnou. Barevnost bude vybrána dle předložených vzorků. Taburety budou opatřeny kluzáky. </t>
    </r>
  </si>
  <si>
    <t>430x540x540</t>
  </si>
  <si>
    <t>DO.TB.01</t>
  </si>
  <si>
    <r>
      <t xml:space="preserve">Taburet volný velký                                                                                           </t>
    </r>
    <r>
      <rPr>
        <sz val="10"/>
        <rFont val="Arial"/>
        <family val="2"/>
      </rPr>
      <t xml:space="preserve">Čalouněný taburet ve tvaru válce, tvořený jádrem + očalouněnou pěnou. Barevnost bude vybrána dle předložených vzorků. Taburety budou opatřeny kluzáky. </t>
    </r>
  </si>
  <si>
    <t>DO.TB.02</t>
  </si>
  <si>
    <t>430x1200x1200</t>
  </si>
  <si>
    <r>
      <t xml:space="preserve">Taburet modulový (lavice)                                                                   </t>
    </r>
    <r>
      <rPr>
        <sz val="10"/>
        <rFont val="Arial"/>
        <family val="2"/>
      </rPr>
      <t xml:space="preserve">Taburet  je tvořen bočnicemi z plechu AlMg3 s na laseru vypálenými otvory pro spojení s vodorovnými prvky a dále otvory pro spojování jednotlivých modulů k sobě. Plechy jsou opatřeny práškovou barvou  RAL 5002 jemná struktura. Sedací prvek je vyroben z dřevěné podkonstrukce očalouněné molitanem a látkou v modré barvě. Prvek bude opatřen plastovými kluzáky.                                                                                                            </t>
    </r>
  </si>
  <si>
    <r>
      <t xml:space="preserve">Hrací stěna                                                                                           </t>
    </r>
    <r>
      <rPr>
        <sz val="10"/>
        <rFont val="Arial"/>
        <family val="2"/>
      </rPr>
      <t xml:space="preserve">Prvek je tvořen stěnou vyrobenou z dřevěné podkonstrukce opláštěné biodeskou tl. 10mm s povrchovou úpravou tmavě šedá lazura + matný lak. Stěna je prolamovaná otvory s obloukovým zaklenutím. Vnitřní ostění jsou natřeny tmavě šedou lazurou a zalakovány matným lakem. Stěna je v horní o spodní části pevně přikotvena k obvodovým stěnám ocelovými prvky. Na podlaze za stěnou je žíněnka vyrobená z očalouněného molitanu. Barva čalounění bude vybrána po předložení vzorku látek.. </t>
    </r>
  </si>
  <si>
    <r>
      <t xml:space="preserve">Sedací prvek kruhový                                                                  </t>
    </r>
    <r>
      <rPr>
        <sz val="10"/>
        <rFont val="Arial"/>
        <family val="2"/>
      </rPr>
      <t>Sedací prvek bude vyroben z očalouněné dřevěné podkonstrukce dle výkresové dokumentace. Prvek je možno rozdělit na segmenty. Ve stčední části bude umístěn květník vyroben z polypropylenu černé barvy.  Prvek bude opatřen kluzáky.</t>
    </r>
  </si>
  <si>
    <r>
      <t xml:space="preserve">Recepční pult                                                                                     </t>
    </r>
    <r>
      <rPr>
        <sz val="10"/>
        <rFont val="Arial"/>
        <family val="2"/>
      </rPr>
      <t xml:space="preserve">Recepční pult bude vyroben z LTD šedé barvy v matné povrchové úpravě s ABS 1mm u korpusu  a 2mm u pracovní desky. Pracovní deska je opatřena šedými plasovými průchodkami. Kabely jsou potom vedeny ke zdroji v podlaze prostorem zdvojeného čela pultu. Pult bude opatřen kluzáky. Součástí pultu jsou kancelářské kontejnery. Kontejnery mají centrální zamykání. Zásuvky kontejnerů jsou v šedém plechu std. Blum.Korní krycí deska pultu a snížená výdejní část pultu jsou vyrobeny z umělého kamene šedé barvy. Recepční pult bude rozdělen na montážní celky dle PD.                                       </t>
    </r>
  </si>
  <si>
    <r>
      <t xml:space="preserve">Skříňová sestava vysoká                                                                          </t>
    </r>
    <r>
      <rPr>
        <sz val="10"/>
        <rFont val="Arial"/>
        <family val="2"/>
      </rPr>
      <t xml:space="preserve">Skříňová sestava je tvořena uzavřenými (otevíravými) skříňkami. Korpusy budou vyrobeny z šedé LTD s ABS 1mm a výškově stavitelnými policemi ve stejném dekoru. Dvířka budou vyrobena z biodesky v povrchové úpravě bílá lazura + matný lak. Skříňky budou na stavitelných plastových nohách zakrytých soklem z biodesky.                                                                                  </t>
    </r>
  </si>
  <si>
    <r>
      <t xml:space="preserve">Skříňová sestava nízká                                                                </t>
    </r>
    <r>
      <rPr>
        <sz val="10"/>
        <rFont val="Arial"/>
        <family val="2"/>
      </rPr>
      <t xml:space="preserve">Skříňová sestava je tvořena otevřenými a uzavřenými (otevíravými) skříňkami. Korpusy budou vyrobeny z šedé LTD s ABS 1mm a výškově stavitelnými policemi ve stejném dekoru. Dvířka budou vyrobena z biodesky v povrchové úpravě bílá lazura + matný lak. Skříňky budou na stavitelných plastových nohách zakrytých soklem z biodesky. Korní krycí deska skříněk je vyrobena z umělého kamene šedé barvy.                                                                       </t>
    </r>
  </si>
  <si>
    <r>
      <t xml:space="preserve">Skříňová sestava nízká                                                                </t>
    </r>
    <r>
      <rPr>
        <sz val="10"/>
        <rFont val="Arial"/>
        <family val="2"/>
      </rPr>
      <t xml:space="preserve">Skříňová sestava je tvořena otevřenými a uzavřenými (otevíravými) skříňkami. Korpusy budou vyrobeny z šedé LTD s ABS 1mm a výškově stavitelnými policemi ve stejném dekoru ABS 2mm. Dvířka budou vyrobena z biodesky v povrchové úpravě bílá lazura + matný lak. Skříňky budou na stavitelných plastových nohách zakrytých soklem z biodesky.  Korní krycí deska skříněk je vyrobena z umělého kamene šedé barvy.                                                                    </t>
    </r>
  </si>
  <si>
    <r>
      <t xml:space="preserve">Malý stolek k taburetům                                                               </t>
    </r>
    <r>
      <rPr>
        <sz val="10"/>
        <rFont val="Arial"/>
        <family val="2"/>
      </rPr>
      <t>Stolek je tvořen kruhovou deskou z bukové překližky s horní vrstvou z bílého laminátu. 4-nohá ocelová podnož v povrchové úpravě černá prášková barva opatřená kluzáky.</t>
    </r>
  </si>
  <si>
    <t>490x600x600</t>
  </si>
  <si>
    <t>870x510x580</t>
  </si>
  <si>
    <r>
      <t>Křeslo čalouněné                                                                           _</t>
    </r>
    <r>
      <rPr>
        <sz val="10"/>
        <rFont val="Arial"/>
        <family val="2"/>
      </rPr>
      <t>celočalouněný korpus barevnost dle předložených vzorků
_nízký opěrák
_široký opěrák, ouška                                                             
_čalouněný polštářek barevnost dle předložených vzorků
_bez područek                                                                                                                     _drátěná ocelová podnož v povrchové úpravě černá prášková barva
_plastové kluzáky</t>
    </r>
  </si>
  <si>
    <t>850x860x770</t>
  </si>
  <si>
    <r>
      <t xml:space="preserve">Židle stohovatelná                                                                   </t>
    </r>
    <r>
      <rPr>
        <sz val="10"/>
        <rFont val="Arial"/>
        <family val="2"/>
      </rPr>
      <t>_stohovatelná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 xml:space="preserve">konferenční židle
_plastový korpus, matná vnitřní struktura, vysoký lesk vnější část
_čalouněný panel sedáku červená barva dle předložených vzorků                                                                    _4-nohá ocelová podnož v povrchové úpravě černá prášková barva (RAL 9005) jemná struktura
_plastové kluzáky </t>
    </r>
  </si>
  <si>
    <r>
      <t xml:space="preserve">Popisovatelná stěna černá                                                                </t>
    </r>
    <r>
      <rPr>
        <sz val="10"/>
        <rFont val="Arial"/>
        <family val="2"/>
      </rPr>
      <t xml:space="preserve">Stěna bude opatřena černým magnetickým a fixou popisovatelným nátěrem. </t>
    </r>
  </si>
  <si>
    <t xml:space="preserve">rozměry  vxšxh (mm)   </t>
  </si>
  <si>
    <t>DE.KR.01</t>
  </si>
  <si>
    <t>750x1400x800</t>
  </si>
  <si>
    <t>DO.ST.03</t>
  </si>
  <si>
    <t>750x1400x700</t>
  </si>
  <si>
    <t>DOKUMENTACE PRO VÝBĚR DODAVATELE INTERIÉROVÉHO VYBAVENÍ - KNIHOVNA M.J. SYCHRY</t>
  </si>
  <si>
    <t>DO.RK.02</t>
  </si>
  <si>
    <r>
      <t xml:space="preserve">Pracovní stůl                                                                                   </t>
    </r>
    <r>
      <rPr>
        <sz val="10"/>
        <rFont val="Arial"/>
        <family val="2"/>
      </rPr>
      <t>Pracovní stůl je tvořen pracovní deskou z 18mm silné LTD v šedé barvě s ABS 2mm na kovové podnoži v černé barvě a možností sklopení pracovní desky. Pracovní deska je opatřena jednou plasovou průchodkou v šedé barvě.  Podnož je opatřena kolečky s možností fixace.</t>
    </r>
    <r>
      <rPr>
        <b/>
        <sz val="10"/>
        <rFont val="Arial"/>
        <family val="2"/>
        <charset val="238"/>
      </rPr>
      <t xml:space="preserve"> Každý stůl bude vybaven přípojným místem(1xsilová/1xdatová zásuvka) v černé barvě pro připojení kabelů z podlahové zásuvky.</t>
    </r>
  </si>
  <si>
    <r>
      <t xml:space="preserve">Pracovní stůl                                                                                   </t>
    </r>
    <r>
      <rPr>
        <sz val="10"/>
        <rFont val="Arial"/>
        <family val="2"/>
      </rPr>
      <t xml:space="preserve">Pracovní stůl je tvořen pracovní deskou z 18mm silné LTD v šedé barvě s ABS 2mm na kovové podnoži v černé barvě a možností sklopení pracovní desky. Pracovní deska je opatřena jednou plasovou průchodkou v šedé barvě.  Podnož je opatřena kolečky s možností fixace. </t>
    </r>
    <r>
      <rPr>
        <b/>
        <sz val="10"/>
        <rFont val="Arial"/>
        <family val="2"/>
        <charset val="238"/>
      </rPr>
      <t>Každý stůl bude vybaven přípojným místem(1xsilová/1xdatová zásuvka) v černé barvě pro připojení kabelů z podlahové zásuvky.</t>
    </r>
  </si>
  <si>
    <r>
      <t xml:space="preserve">Pracovní stůl                                                                                   </t>
    </r>
    <r>
      <rPr>
        <sz val="10"/>
        <rFont val="Arial"/>
        <family val="2"/>
      </rPr>
      <t xml:space="preserve">Pracovní stůl je tvořen pracovní deskou z 18mm silné LTD v šedé barvě s ABS 2mm na kovové podnoži v černé barvě a možností sklopení pracovní desky. Pracovní deska je opatřena jednou plasovou průchodkou v šedé barvě.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 xml:space="preserve">Podnož je opatřena kolečky s možností fixace. </t>
    </r>
    <r>
      <rPr>
        <b/>
        <sz val="10"/>
        <rFont val="Arial"/>
        <family val="2"/>
      </rPr>
      <t>Každý stůl bude vybaven přípojným místem(1xsilová/1xdatová zásuvka) v černé barvě pro připojení kabelů z podlahové zásuvky.</t>
    </r>
  </si>
  <si>
    <r>
      <t xml:space="preserve">Velký kruhový stůl                                                                             </t>
    </r>
    <r>
      <rPr>
        <sz val="10"/>
        <rFont val="Arial"/>
        <family val="2"/>
      </rPr>
      <t>Stůl je tvořen kruhovou deskou z smrkovou biodesky tl. 27mm a podnoží spojenou do kříže na zámky. Stejným spojem je napojena i pracovní deska na podnož. Povrchová úprava biodesky je bílá lazura + matný lak. Podnož je opatřena otočnými kolečky s možností fixace.</t>
    </r>
  </si>
  <si>
    <t>DO.ST.04</t>
  </si>
  <si>
    <t>DO.RK.03</t>
  </si>
  <si>
    <r>
      <t xml:space="preserve">Regál na knihy vysoký                                                             </t>
    </r>
    <r>
      <rPr>
        <sz val="10"/>
        <rFont val="Arial"/>
        <family val="2"/>
      </rPr>
      <t xml:space="preserve">
Regál je tvořen bočnicemi z plechu AlMg3 tl.5mm s na laseru vypálenými otvory pro spojení s policemi a otvory pro spojování jednotlivých modulů regálů k sobě. Plechy jsou provedeny v komaxitu RAL 7038 jemná struktura. Police jsou z LTD šedé barvy s matným povrchem tl. 25mm s ABS hranou 2mm. Regál bude opatřen plastovými kluzáky. </t>
    </r>
  </si>
  <si>
    <r>
      <t xml:space="preserve">Regál na knihy vysoký                                                             </t>
    </r>
    <r>
      <rPr>
        <sz val="10"/>
        <rFont val="Arial"/>
        <family val="2"/>
      </rPr>
      <t xml:space="preserve">
Regál je tvořen bočnicemi z plechu AlMg3 tl.5mm s na laseru vypálenými otvory pro spojení s policemi a otvory pro spojování jednotlivých modulů regálů k sobě. Plechy jsou provedeny v komaxitu RAL 7038 jemná struktura. Police jsou z LTD šedé barvy s matným povrchem tl. 25mm s ABS hranou 2mm. Regál je kotven ke stěně. Regál bude opatřen plastovými kluzáky. </t>
    </r>
  </si>
  <si>
    <r>
      <t xml:space="preserve">Regál s rostlinou                                                            
</t>
    </r>
    <r>
      <rPr>
        <sz val="10"/>
        <rFont val="Arial"/>
        <family val="2"/>
      </rPr>
      <t>Regál je tvořen bočnicemi z plechu AlMg3 tl.5mm s na laseru vypálenými otvory pro spojení s vodorovnými prvky a otvory pro spojování jednotlivých regálů k sobě.Plechy jsou provedeny v komaxitu RAL 7038 jemná struktura.  Čela regálu jsou tvořena LTD v šedé  barvě. Mezi čela je posazen květník s dvojitým dnem pro pěstování v hydroponii. Květník je vyroben z polypropylenu černé barvy. Regál bude opatřen plastovými kluzáky.</t>
    </r>
  </si>
  <si>
    <r>
      <t xml:space="preserve">Regál se sezením                                                                               </t>
    </r>
    <r>
      <rPr>
        <sz val="10"/>
        <rFont val="Arial"/>
        <family val="2"/>
      </rPr>
      <t xml:space="preserve">Regál je tvořen bočnicemi z plechu AlMg3 tl.5mm s na laseru vypálenými otvory pro spojení s vodorovnými prvky a otvory pro spojování jednotlivých regálů k sobě.Plechy jsou provedeny v komaxitu RAL 7038 jemná struktura. Sedací prvek je vyroben z dřevěného prvku očalouněného molitanem a látkou. Čela regálu jsou tvořena  LTD v šedé  barvě. Regál bude opatřen plastovými kluzáky.                                                                        </t>
    </r>
  </si>
  <si>
    <r>
      <t xml:space="preserve">Regál s počítačem                                                                               </t>
    </r>
    <r>
      <rPr>
        <sz val="10"/>
        <rFont val="Arial"/>
        <family val="2"/>
      </rPr>
      <t xml:space="preserve">Regál je tvořen bočnicemi z plechu AlMg3 tl.5mm s na laseru vypálenými otvory pro spojení s vodorovnými prvky a otvory pro spojování jednotlivých regálů k sobě. Plechy jsou provedeny v komaxitu RAL 7038 jemná struktura. Regál je tvořen pracovní deskou z LTD + ABS 2mm v šedé barvě a svislou zádovou deskou ve stejném dekoru, na které je umístěn na nástěnném nosiči LCD monitor/tablet. Čela regálu jsou tvořena LTD v šedé  barvě. Regál bude opatřen plastovými kluzáky.                                                                        </t>
    </r>
  </si>
  <si>
    <r>
      <t xml:space="preserve"> </t>
    </r>
    <r>
      <rPr>
        <sz val="10"/>
        <color indexed="10"/>
        <rFont val="Arial"/>
        <family val="2"/>
        <charset val="238"/>
      </rPr>
      <t>Dodavatel předloží vzorek celého prvku(modulu).            Barevnost plechů bude upřesněna architektem po předložení vzorků LTD.</t>
    </r>
  </si>
  <si>
    <t xml:space="preserve"> Dodavatel předloží vzorek celého prvku(jednoho modulu).            </t>
  </si>
  <si>
    <t xml:space="preserve"> Dodavatel předloží vzorek biodesky vel. 30/30cm s předepsanou povrchovou úpravou.            </t>
  </si>
  <si>
    <r>
      <t xml:space="preserve">Velký kruhový stůl                                                                             </t>
    </r>
    <r>
      <rPr>
        <sz val="10"/>
        <rFont val="Arial"/>
        <family val="2"/>
      </rPr>
      <t>Stůl je tvořen kruhovou deskou ze smrkové biodesky tl. 27mm a podnoží spojenou do kříže na zámky. Stejným spojem je napojena i pracovní deska na podnož. Povrchová úprava biodesky je bílá lazura + matný lak. Podnož je opatřena otočnými kolečky s možností fixace.</t>
    </r>
  </si>
  <si>
    <r>
      <t xml:space="preserve">Regál na knihy vysoký                                                             </t>
    </r>
    <r>
      <rPr>
        <sz val="10"/>
        <rFont val="Arial"/>
        <family val="2"/>
      </rPr>
      <t xml:space="preserve">
Regál je tvořen bočnicemi z plechu AlMg3 tl. 5mm s na laseru vypálenými otvory pro spojení s policemi a otvory pro spojování jednotlivých regálů k sobě. Plechy jsou opatřeny práškovou barvou RAL 2002 jemná struktura. Police jsou navrženy z do oblouku řezanou LTD červené barvy s matným povrchem tl. 25mm s ABS hranou 2mm.  Sokl je vyroben z ohnuté kompaktní desky  tl. 3mm, stejné barvy jako police. Regál bude opatřen plastovými kluzáky.</t>
    </r>
  </si>
  <si>
    <r>
      <t xml:space="preserve">Regál na knihy střední                                                                   </t>
    </r>
    <r>
      <rPr>
        <sz val="10"/>
        <rFont val="Arial"/>
        <family val="2"/>
      </rPr>
      <t>Regál je tvořen bočnicemi z plechu AlMg3 tl. 5mm s na laseru vypálenými otvory pro spojení s policemi a otvory pro spojování jednotlivých regálů k sobě. Plechy jsou opatřeny práškovou barvou RAL 2002 jemná struktura. Police jsou navrženy z do oblouku řezanou LTD červené barvy s matným povrchem tl. 25mm s ABS hranou 2mm.  Sokl je vyroben z ohnuté kompaktní desky  tl. 3mm, stejné barvy jako police. Regál bude opatřen plastovými kluzáky.</t>
    </r>
  </si>
  <si>
    <r>
      <t xml:space="preserve">Regál na knihy nízký                                                                       </t>
    </r>
    <r>
      <rPr>
        <sz val="10"/>
        <rFont val="Arial"/>
        <family val="2"/>
      </rPr>
      <t>Regál je tvořen bočnicemi z plechu AlMg3 tl. 5mm s na laseru vypálenými otvory pro spojení s policemi a otvory pro spojování jednotlivých regálů k sobě. Plechy jsou opatřeny práškovou barvou RAL 2002 jemná struktura. Police jsou navrženy z do oblouku řezanou LTD červené barvy s matným povrchem tl. 25mm s ABS hranou 2mm.  Sokl je vyroben z ohnuté kompaktní desky  tl. 3mm, stejné barvy jako police. Regál bude opatřen plastovými kluzáky.</t>
    </r>
  </si>
  <si>
    <r>
      <t xml:space="preserve">Regál na kníhy hruhový                                             
</t>
    </r>
    <r>
      <rPr>
        <sz val="10"/>
        <rFont val="Arial"/>
        <family val="2"/>
      </rPr>
      <t>Regál je tvořen bočnicemi z plechu AlMg3 tl. 5mm s na laseru vypálenými otvory pro spojení s policemi a otvory pro spojování jednotlivých regálů k sobě. Plechy jsou opatřeny práškovou barvou RAL 2002 jemná struktura. Police jsou navrženy z do oblouku řezanou LTD červené barvy s matným povrchem tl. 25mm s ABS hranou 2mm.  Sokl je vyroben z ohnuté kompaktní desky  tl. 3mm, stejné barvy jako police. Regál bude opatřen plastovými kluzáky.</t>
    </r>
  </si>
  <si>
    <r>
      <t xml:space="preserve">Regál s rostlinou                                                            
</t>
    </r>
    <r>
      <rPr>
        <sz val="10"/>
        <rFont val="Arial"/>
        <family val="2"/>
      </rPr>
      <t>Regál je tvořen bočnicemi z plechu AlMg3 tl. 5mm s na laseru vypálenými otvory pro spojení s policemi a otvory pro spojování jednotlivých regálů k sobě. Plechy jsou opatřeny práškovou barvou RAL 2002 jemná struktura. Dřevěné díly  jsou navrženy z do oblouku řezanou LTD červené barvy s matným povrchem tl. 25mm.  Sokl je vyroben z ohnuté kompaktní desky  tl. 3mm, stejné barvy jako police.  Na polici je posazen květník vyroben z polypropylenu černé barvy. Regál bude opatřen plastovými kluzáky.</t>
    </r>
  </si>
  <si>
    <r>
      <t xml:space="preserve">Regál se sezením                                                                               </t>
    </r>
    <r>
      <rPr>
        <sz val="10"/>
        <rFont val="Arial"/>
        <family val="2"/>
      </rPr>
      <t xml:space="preserve">Regál je tvořen bočnicemi z plechu AlMg3 tl.5mm s na laseru vypálenými otvory pro spojení s vodorovnými prvky a otvory pro spojování jednotlivých regálů k sobě. Plechy jsou opatřeny práškovou barvou RALRAL 2002 jemná struktura. Sedací prvek je vyroben z dřevěného prvku očalouněného molitanem a látkou. Čela regálu jsou tvořena ohnutou kompaktní deskou tl.3mm v barvě polic. Regál bude opatřen plastovými kluzáky.                                                                        </t>
    </r>
  </si>
  <si>
    <r>
      <t xml:space="preserve">Hrací prvek kruhový                                                                        </t>
    </r>
    <r>
      <rPr>
        <sz val="10"/>
        <rFont val="Arial"/>
        <family val="2"/>
      </rPr>
      <t xml:space="preserve">Hrací prvek  je tvořen bočnicemi z plechu AlMg3 tl.5mm s na laseru vypálenými otvory pro spojení s vodorovnými prvky a otvory pro spojování jednotlivých modulů k sobě. Plechy jsou opatřeny práškovou barvou RAL 5002 jemná struktura. Sedací prvek je vyroben z dřevěné desky očalouněné molitanem a látkou v modré barvě. Sokl je vyroben z ohnuté kompaktní desky  tl. 3mm, stejné barvy jako police. Prvek bude opatřen plastovými kluzáky. Součástí prvku je kruhová žíněnka z očalouněného molitanu. Barva čalounění modrá.                          </t>
    </r>
  </si>
  <si>
    <r>
      <t xml:space="preserve"> </t>
    </r>
    <r>
      <rPr>
        <sz val="10"/>
        <color indexed="10"/>
        <rFont val="Arial"/>
        <family val="2"/>
        <charset val="238"/>
      </rPr>
      <t>Dodavatel předloží vzorek celého prvku.            Barevnost bude upřesněna architektem po předložení vzorků LTD a kompaktní desky.</t>
    </r>
  </si>
  <si>
    <t xml:space="preserve">           Čalounící látka bude upřesněna architektem po předložení vzorků látek. Čalounění musí splňovat třídu hořlavosti B1. </t>
  </si>
  <si>
    <t xml:space="preserve"> Dodavatel předloží vzorek biodesky s předepsanou povrchovou úpravou.                    Čalounící látka žiněnky bude upřesněna architektem po předložení vzorků látek. Čalounění musí splňovat třídu hořlavosti B1. </t>
  </si>
  <si>
    <r>
      <rPr>
        <b/>
        <sz val="10"/>
        <color indexed="62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Dodavatel předloží vzorek nátěru na desce tl. 18mm o rozměrech 30/30cm</t>
    </r>
  </si>
  <si>
    <t>specifikace nabízeného výrobku / výrobek vyráběný na míru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</si>
</sst>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  <charset val="238"/>
    </font>
    <font>
      <sz val="10"/>
      <name val="Tahoma"/>
      <family val="2"/>
    </font>
    <font>
      <sz val="10"/>
      <color rgb="FFFF0000"/>
      <name val="Tahoma"/>
      <family val="2"/>
    </font>
    <font>
      <b/>
      <sz val="11"/>
      <name val="Tahoma"/>
      <family val="2"/>
      <charset val="238"/>
    </font>
    <font>
      <b/>
      <sz val="11"/>
      <name val="Arial"/>
      <family val="2"/>
      <charset val="238"/>
    </font>
    <font>
      <sz val="10"/>
      <name val="Tahoma"/>
      <family val="2"/>
      <charset val="238"/>
    </font>
    <font>
      <sz val="11"/>
      <name val="Tahoma"/>
      <family val="2"/>
      <charset val="238"/>
    </font>
    <font>
      <b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indexed="62"/>
      <name val="Arial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rgb="FFFF0000"/>
      <name val="Calibri Light"/>
      <family val="1"/>
      <charset val="238"/>
      <scheme val="major"/>
    </font>
    <font>
      <b/>
      <u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i/>
      <sz val="10"/>
      <name val="Arial"/>
      <family val="2"/>
      <charset val="238"/>
    </font>
    <font>
      <i/>
      <sz val="10"/>
      <color rgb="FFC00000"/>
      <name val="Arial Narrow"/>
      <family val="2"/>
      <charset val="238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2" borderId="2" xfId="0" applyFont="1" applyFill="1" applyBorder="1"/>
    <xf numFmtId="0" fontId="0" fillId="0" borderId="2" xfId="0" applyBorder="1"/>
    <xf numFmtId="49" fontId="9" fillId="3" borderId="3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2" fontId="9" fillId="3" borderId="5" xfId="0" applyNumberFormat="1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top"/>
    </xf>
    <xf numFmtId="3" fontId="13" fillId="2" borderId="11" xfId="0" applyNumberFormat="1" applyFont="1" applyFill="1" applyBorder="1" applyAlignment="1">
      <alignment horizontal="center" vertical="top"/>
    </xf>
    <xf numFmtId="3" fontId="4" fillId="2" borderId="11" xfId="0" applyNumberFormat="1" applyFont="1" applyFill="1" applyBorder="1" applyAlignment="1">
      <alignment vertical="top" wrapText="1"/>
    </xf>
    <xf numFmtId="3" fontId="4" fillId="2" borderId="1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left" vertical="center"/>
    </xf>
    <xf numFmtId="0" fontId="24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top"/>
    </xf>
    <xf numFmtId="49" fontId="25" fillId="3" borderId="8" xfId="0" applyNumberFormat="1" applyFont="1" applyFill="1" applyBorder="1" applyAlignment="1">
      <alignment horizontal="left" vertical="top"/>
    </xf>
    <xf numFmtId="0" fontId="1" fillId="3" borderId="11" xfId="0" applyFont="1" applyFill="1" applyBorder="1" applyAlignment="1">
      <alignment vertical="top"/>
    </xf>
    <xf numFmtId="0" fontId="1" fillId="3" borderId="11" xfId="0" applyFont="1" applyFill="1" applyBorder="1" applyAlignment="1">
      <alignment horizontal="center" vertical="top"/>
    </xf>
    <xf numFmtId="2" fontId="1" fillId="3" borderId="11" xfId="0" applyNumberFormat="1" applyFont="1" applyFill="1" applyBorder="1" applyAlignment="1">
      <alignment horizontal="right" vertical="top"/>
    </xf>
    <xf numFmtId="3" fontId="1" fillId="3" borderId="11" xfId="0" applyNumberFormat="1" applyFont="1" applyFill="1" applyBorder="1" applyAlignment="1">
      <alignment horizontal="center" vertical="top"/>
    </xf>
    <xf numFmtId="164" fontId="1" fillId="3" borderId="11" xfId="0" applyNumberFormat="1" applyFont="1" applyFill="1" applyBorder="1" applyAlignment="1">
      <alignment horizontal="center" vertical="top"/>
    </xf>
    <xf numFmtId="3" fontId="26" fillId="3" borderId="10" xfId="0" applyNumberFormat="1" applyFont="1" applyFill="1" applyBorder="1" applyAlignment="1">
      <alignment vertical="top"/>
    </xf>
    <xf numFmtId="3" fontId="26" fillId="0" borderId="1" xfId="0" applyNumberFormat="1" applyFont="1" applyBorder="1" applyAlignment="1">
      <alignment vertical="top"/>
    </xf>
    <xf numFmtId="3" fontId="26" fillId="3" borderId="11" xfId="0" applyNumberFormat="1" applyFont="1" applyFill="1" applyBorder="1" applyAlignment="1">
      <alignment vertical="top"/>
    </xf>
    <xf numFmtId="49" fontId="26" fillId="3" borderId="13" xfId="0" applyNumberFormat="1" applyFont="1" applyFill="1" applyBorder="1" applyAlignment="1">
      <alignment horizontal="left" vertical="top"/>
    </xf>
    <xf numFmtId="0" fontId="1" fillId="3" borderId="14" xfId="0" applyFont="1" applyFill="1" applyBorder="1" applyAlignment="1">
      <alignment vertical="top"/>
    </xf>
    <xf numFmtId="0" fontId="1" fillId="3" borderId="14" xfId="0" applyFont="1" applyFill="1" applyBorder="1" applyAlignment="1">
      <alignment horizontal="center" vertical="top"/>
    </xf>
    <xf numFmtId="2" fontId="1" fillId="3" borderId="14" xfId="0" applyNumberFormat="1" applyFont="1" applyFill="1" applyBorder="1" applyAlignment="1">
      <alignment horizontal="right" vertical="top"/>
    </xf>
    <xf numFmtId="3" fontId="1" fillId="3" borderId="14" xfId="0" applyNumberFormat="1" applyFont="1" applyFill="1" applyBorder="1" applyAlignment="1">
      <alignment horizontal="center" vertical="top"/>
    </xf>
    <xf numFmtId="164" fontId="1" fillId="3" borderId="14" xfId="0" applyNumberFormat="1" applyFont="1" applyFill="1" applyBorder="1" applyAlignment="1">
      <alignment horizontal="center" vertical="top"/>
    </xf>
    <xf numFmtId="3" fontId="26" fillId="3" borderId="14" xfId="0" applyNumberFormat="1" applyFont="1" applyFill="1" applyBorder="1" applyAlignment="1">
      <alignment vertical="top"/>
    </xf>
    <xf numFmtId="3" fontId="26" fillId="3" borderId="17" xfId="0" applyNumberFormat="1" applyFont="1" applyFill="1" applyBorder="1" applyAlignment="1">
      <alignment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2" fontId="4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3" fontId="31" fillId="0" borderId="0" xfId="0" applyNumberFormat="1" applyFont="1" applyAlignment="1">
      <alignment horizontal="center" vertical="center" wrapText="1"/>
    </xf>
    <xf numFmtId="3" fontId="31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3" fillId="0" borderId="0" xfId="0" applyFont="1"/>
    <xf numFmtId="0" fontId="32" fillId="0" borderId="0" xfId="0" applyFont="1" applyAlignment="1">
      <alignment vertical="top"/>
    </xf>
    <xf numFmtId="0" fontId="32" fillId="0" borderId="0" xfId="0" applyFont="1" applyAlignment="1">
      <alignment vertical="center"/>
    </xf>
    <xf numFmtId="3" fontId="32" fillId="0" borderId="0" xfId="0" applyNumberFormat="1" applyFont="1" applyAlignment="1">
      <alignment vertical="center"/>
    </xf>
    <xf numFmtId="3" fontId="34" fillId="0" borderId="0" xfId="0" applyNumberFormat="1" applyFont="1" applyAlignment="1">
      <alignment horizontal="center" vertical="center" wrapText="1"/>
    </xf>
    <xf numFmtId="3" fontId="34" fillId="0" borderId="0" xfId="0" applyNumberFormat="1" applyFont="1" applyAlignment="1">
      <alignment horizontal="center" vertical="center"/>
    </xf>
    <xf numFmtId="0" fontId="32" fillId="0" borderId="0" xfId="0" applyFont="1"/>
    <xf numFmtId="3" fontId="32" fillId="0" borderId="0" xfId="0" applyNumberFormat="1" applyFont="1"/>
    <xf numFmtId="3" fontId="34" fillId="0" borderId="0" xfId="0" applyNumberFormat="1" applyFont="1" applyAlignment="1">
      <alignment horizontal="center"/>
    </xf>
    <xf numFmtId="0" fontId="35" fillId="0" borderId="0" xfId="0" applyFont="1" applyAlignment="1">
      <alignment vertical="center"/>
    </xf>
    <xf numFmtId="4" fontId="32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/>
    <xf numFmtId="3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right"/>
    </xf>
    <xf numFmtId="49" fontId="25" fillId="3" borderId="1" xfId="0" applyNumberFormat="1" applyFont="1" applyFill="1" applyBorder="1" applyAlignment="1">
      <alignment horizontal="left" vertical="top"/>
    </xf>
    <xf numFmtId="0" fontId="1" fillId="3" borderId="2" xfId="0" applyFont="1" applyFill="1" applyBorder="1" applyAlignment="1">
      <alignment vertical="top"/>
    </xf>
    <xf numFmtId="0" fontId="1" fillId="3" borderId="2" xfId="0" applyFont="1" applyFill="1" applyBorder="1" applyAlignment="1">
      <alignment horizontal="center" vertical="top"/>
    </xf>
    <xf numFmtId="2" fontId="1" fillId="3" borderId="2" xfId="0" applyNumberFormat="1" applyFont="1" applyFill="1" applyBorder="1" applyAlignment="1">
      <alignment horizontal="right" vertical="top"/>
    </xf>
    <xf numFmtId="3" fontId="1" fillId="3" borderId="2" xfId="0" applyNumberFormat="1" applyFont="1" applyFill="1" applyBorder="1" applyAlignment="1">
      <alignment horizontal="center" vertical="top"/>
    </xf>
    <xf numFmtId="164" fontId="1" fillId="3" borderId="2" xfId="0" applyNumberFormat="1" applyFont="1" applyFill="1" applyBorder="1" applyAlignment="1">
      <alignment horizontal="center" vertical="top"/>
    </xf>
    <xf numFmtId="3" fontId="26" fillId="3" borderId="18" xfId="0" applyNumberFormat="1" applyFont="1" applyFill="1" applyBorder="1" applyAlignment="1">
      <alignment vertical="top"/>
    </xf>
    <xf numFmtId="49" fontId="14" fillId="0" borderId="19" xfId="0" applyNumberFormat="1" applyFont="1" applyBorder="1" applyAlignment="1">
      <alignment horizontal="center" vertical="top"/>
    </xf>
    <xf numFmtId="0" fontId="15" fillId="0" borderId="20" xfId="1" applyFont="1" applyBorder="1" applyAlignment="1">
      <alignment horizontal="left" vertical="top" wrapText="1"/>
    </xf>
    <xf numFmtId="0" fontId="4" fillId="0" borderId="20" xfId="1" applyFont="1" applyBorder="1" applyAlignment="1">
      <alignment horizontal="center" vertical="top" wrapText="1"/>
    </xf>
    <xf numFmtId="3" fontId="13" fillId="0" borderId="20" xfId="0" applyNumberFormat="1" applyFont="1" applyBorder="1" applyAlignment="1">
      <alignment horizontal="center" vertical="top"/>
    </xf>
    <xf numFmtId="49" fontId="14" fillId="0" borderId="22" xfId="0" applyNumberFormat="1" applyFont="1" applyBorder="1" applyAlignment="1">
      <alignment horizontal="center" vertical="top"/>
    </xf>
    <xf numFmtId="0" fontId="15" fillId="0" borderId="12" xfId="1" applyFont="1" applyBorder="1" applyAlignment="1">
      <alignment horizontal="left" vertical="top" wrapText="1"/>
    </xf>
    <xf numFmtId="0" fontId="4" fillId="0" borderId="12" xfId="1" applyFont="1" applyBorder="1" applyAlignment="1">
      <alignment horizontal="center" vertical="top" wrapText="1"/>
    </xf>
    <xf numFmtId="3" fontId="13" fillId="0" borderId="12" xfId="0" applyNumberFormat="1" applyFont="1" applyBorder="1" applyAlignment="1">
      <alignment horizontal="center" vertical="top"/>
    </xf>
    <xf numFmtId="0" fontId="4" fillId="0" borderId="12" xfId="1" applyFont="1" applyBorder="1" applyAlignment="1">
      <alignment horizontal="center" vertical="top"/>
    </xf>
    <xf numFmtId="49" fontId="14" fillId="0" borderId="24" xfId="0" applyNumberFormat="1" applyFont="1" applyBorder="1" applyAlignment="1">
      <alignment horizontal="center" vertical="top"/>
    </xf>
    <xf numFmtId="0" fontId="15" fillId="0" borderId="25" xfId="1" applyFont="1" applyBorder="1" applyAlignment="1">
      <alignment horizontal="left" vertical="top" wrapText="1"/>
    </xf>
    <xf numFmtId="3" fontId="13" fillId="0" borderId="25" xfId="0" applyNumberFormat="1" applyFont="1" applyBorder="1" applyAlignment="1">
      <alignment horizontal="center" vertical="top"/>
    </xf>
    <xf numFmtId="49" fontId="11" fillId="2" borderId="11" xfId="0" applyNumberFormat="1" applyFont="1" applyFill="1" applyBorder="1" applyAlignment="1">
      <alignment horizontal="center" vertical="top"/>
    </xf>
    <xf numFmtId="49" fontId="23" fillId="0" borderId="27" xfId="0" applyNumberFormat="1" applyFont="1" applyBorder="1" applyAlignment="1">
      <alignment horizontal="left" vertical="center"/>
    </xf>
    <xf numFmtId="0" fontId="24" fillId="0" borderId="28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1" fontId="1" fillId="0" borderId="28" xfId="0" applyNumberFormat="1" applyFont="1" applyBorder="1" applyAlignment="1">
      <alignment horizontal="center" vertical="top"/>
    </xf>
    <xf numFmtId="0" fontId="22" fillId="0" borderId="11" xfId="0" applyFont="1" applyBorder="1" applyAlignment="1">
      <alignment vertical="top"/>
    </xf>
    <xf numFmtId="0" fontId="13" fillId="0" borderId="11" xfId="0" applyFont="1" applyBorder="1" applyAlignment="1">
      <alignment horizontal="center" vertical="top"/>
    </xf>
    <xf numFmtId="2" fontId="13" fillId="0" borderId="11" xfId="0" applyNumberFormat="1" applyFont="1" applyBorder="1" applyAlignment="1">
      <alignment horizontal="right" vertical="top"/>
    </xf>
    <xf numFmtId="3" fontId="13" fillId="0" borderId="11" xfId="0" applyNumberFormat="1" applyFont="1" applyBorder="1" applyAlignment="1">
      <alignment horizontal="right" vertical="top"/>
    </xf>
    <xf numFmtId="164" fontId="13" fillId="0" borderId="11" xfId="0" applyNumberFormat="1" applyFont="1" applyBorder="1" applyAlignment="1">
      <alignment horizontal="center" vertical="top"/>
    </xf>
    <xf numFmtId="3" fontId="21" fillId="0" borderId="11" xfId="0" applyNumberFormat="1" applyFont="1" applyBorder="1" applyAlignment="1">
      <alignment horizontal="right" vertical="top"/>
    </xf>
    <xf numFmtId="49" fontId="21" fillId="0" borderId="11" xfId="0" applyNumberFormat="1" applyFont="1" applyBorder="1" applyAlignment="1">
      <alignment horizontal="left" vertical="top"/>
    </xf>
    <xf numFmtId="0" fontId="4" fillId="0" borderId="25" xfId="1" applyFont="1" applyBorder="1" applyAlignment="1">
      <alignment horizontal="center" vertical="top"/>
    </xf>
    <xf numFmtId="0" fontId="6" fillId="2" borderId="0" xfId="0" applyFont="1" applyFill="1"/>
    <xf numFmtId="0" fontId="7" fillId="0" borderId="0" xfId="0" applyFont="1" applyAlignment="1">
      <alignment horizontal="right"/>
    </xf>
    <xf numFmtId="14" fontId="8" fillId="0" borderId="0" xfId="0" applyNumberFormat="1" applyFont="1"/>
    <xf numFmtId="0" fontId="8" fillId="0" borderId="0" xfId="0" applyFont="1"/>
    <xf numFmtId="0" fontId="0" fillId="0" borderId="12" xfId="0" applyBorder="1"/>
    <xf numFmtId="0" fontId="5" fillId="0" borderId="16" xfId="0" applyFont="1" applyBorder="1" applyAlignment="1">
      <alignment horizontal="center" vertical="center" wrapText="1"/>
    </xf>
    <xf numFmtId="0" fontId="0" fillId="0" borderId="16" xfId="0" applyBorder="1"/>
    <xf numFmtId="0" fontId="5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wrapText="1"/>
    </xf>
    <xf numFmtId="0" fontId="0" fillId="0" borderId="0" xfId="0"/>
    <xf numFmtId="0" fontId="2" fillId="0" borderId="0" xfId="0" applyFont="1"/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" fillId="0" borderId="2" xfId="0" applyFont="1" applyBorder="1"/>
    <xf numFmtId="49" fontId="27" fillId="0" borderId="0" xfId="0" applyNumberFormat="1" applyFont="1" applyAlignment="1">
      <alignment horizontal="left" vertical="top" wrapText="1"/>
    </xf>
    <xf numFmtId="0" fontId="27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3" fillId="0" borderId="0" xfId="0" applyFont="1"/>
    <xf numFmtId="0" fontId="5" fillId="0" borderId="31" xfId="0" applyFont="1" applyBorder="1" applyAlignment="1">
      <alignment horizontal="center" vertical="top" wrapText="1"/>
    </xf>
    <xf numFmtId="0" fontId="0" fillId="0" borderId="31" xfId="0" applyBorder="1"/>
    <xf numFmtId="3" fontId="4" fillId="4" borderId="20" xfId="0" applyNumberFormat="1" applyFont="1" applyFill="1" applyBorder="1" applyAlignment="1">
      <alignment vertical="top" wrapText="1"/>
    </xf>
    <xf numFmtId="3" fontId="4" fillId="4" borderId="20" xfId="0" applyNumberFormat="1" applyFont="1" applyFill="1" applyBorder="1" applyAlignment="1">
      <alignment horizontal="right" vertical="top" wrapText="1"/>
    </xf>
    <xf numFmtId="3" fontId="4" fillId="4" borderId="21" xfId="0" applyNumberFormat="1" applyFont="1" applyFill="1" applyBorder="1" applyAlignment="1">
      <alignment horizontal="right" vertical="top" wrapText="1"/>
    </xf>
    <xf numFmtId="3" fontId="4" fillId="4" borderId="12" xfId="0" applyNumberFormat="1" applyFont="1" applyFill="1" applyBorder="1" applyAlignment="1">
      <alignment vertical="top" wrapText="1"/>
    </xf>
    <xf numFmtId="3" fontId="4" fillId="4" borderId="12" xfId="0" applyNumberFormat="1" applyFont="1" applyFill="1" applyBorder="1" applyAlignment="1">
      <alignment horizontal="right" vertical="top" wrapText="1"/>
    </xf>
    <xf numFmtId="3" fontId="4" fillId="4" borderId="23" xfId="0" applyNumberFormat="1" applyFont="1" applyFill="1" applyBorder="1" applyAlignment="1">
      <alignment horizontal="right" vertical="top" wrapText="1"/>
    </xf>
    <xf numFmtId="3" fontId="4" fillId="4" borderId="25" xfId="0" applyNumberFormat="1" applyFont="1" applyFill="1" applyBorder="1" applyAlignment="1">
      <alignment vertical="top" wrapText="1"/>
    </xf>
    <xf numFmtId="3" fontId="4" fillId="4" borderId="25" xfId="0" applyNumberFormat="1" applyFont="1" applyFill="1" applyBorder="1" applyAlignment="1">
      <alignment horizontal="right" vertical="top" wrapText="1"/>
    </xf>
    <xf numFmtId="3" fontId="4" fillId="4" borderId="26" xfId="0" applyNumberFormat="1" applyFont="1" applyFill="1" applyBorder="1" applyAlignment="1">
      <alignment horizontal="right" vertical="top" wrapText="1"/>
    </xf>
    <xf numFmtId="3" fontId="1" fillId="4" borderId="12" xfId="0" applyNumberFormat="1" applyFont="1" applyFill="1" applyBorder="1" applyAlignment="1">
      <alignment vertical="top" wrapText="1"/>
    </xf>
    <xf numFmtId="3" fontId="1" fillId="4" borderId="12" xfId="0" applyNumberFormat="1" applyFont="1" applyFill="1" applyBorder="1" applyAlignment="1">
      <alignment horizontal="right" vertical="top" wrapText="1"/>
    </xf>
    <xf numFmtId="0" fontId="4" fillId="4" borderId="12" xfId="0" applyFont="1" applyFill="1" applyBorder="1"/>
    <xf numFmtId="3" fontId="1" fillId="4" borderId="28" xfId="0" applyNumberFormat="1" applyFont="1" applyFill="1" applyBorder="1" applyAlignment="1">
      <alignment vertical="top" wrapText="1"/>
    </xf>
    <xf numFmtId="3" fontId="1" fillId="4" borderId="28" xfId="0" applyNumberFormat="1" applyFont="1" applyFill="1" applyBorder="1" applyAlignment="1">
      <alignment horizontal="right" vertical="top" wrapText="1"/>
    </xf>
    <xf numFmtId="3" fontId="1" fillId="4" borderId="29" xfId="0" applyNumberFormat="1" applyFont="1" applyFill="1" applyBorder="1" applyAlignment="1">
      <alignment horizontal="right" vertical="top" wrapText="1"/>
    </xf>
  </cellXfs>
  <cellStyles count="2">
    <cellStyle name="Normální" xfId="0" builtinId="0"/>
    <cellStyle name="normální_List1" xfId="1" xr:uid="{C481F2EB-A460-4B9C-8DC5-A4370467A3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13" Type="http://schemas.openxmlformats.org/officeDocument/2006/relationships/image" Target="../media/image23.png"/><Relationship Id="rId3" Type="http://schemas.openxmlformats.org/officeDocument/2006/relationships/image" Target="../media/image6.jpeg"/><Relationship Id="rId7" Type="http://schemas.openxmlformats.org/officeDocument/2006/relationships/image" Target="../media/image28.jpeg"/><Relationship Id="rId12" Type="http://schemas.openxmlformats.org/officeDocument/2006/relationships/image" Target="../media/image22.png"/><Relationship Id="rId17" Type="http://schemas.openxmlformats.org/officeDocument/2006/relationships/image" Target="../media/image2.jpeg"/><Relationship Id="rId2" Type="http://schemas.openxmlformats.org/officeDocument/2006/relationships/image" Target="../media/image4.jpeg"/><Relationship Id="rId16" Type="http://schemas.openxmlformats.org/officeDocument/2006/relationships/image" Target="../media/image19.jpeg"/><Relationship Id="rId1" Type="http://schemas.openxmlformats.org/officeDocument/2006/relationships/image" Target="../media/image1.jpeg"/><Relationship Id="rId6" Type="http://schemas.openxmlformats.org/officeDocument/2006/relationships/image" Target="../media/image27.jpeg"/><Relationship Id="rId11" Type="http://schemas.openxmlformats.org/officeDocument/2006/relationships/image" Target="../media/image21.jpeg"/><Relationship Id="rId5" Type="http://schemas.openxmlformats.org/officeDocument/2006/relationships/image" Target="../media/image26.jpeg"/><Relationship Id="rId15" Type="http://schemas.openxmlformats.org/officeDocument/2006/relationships/image" Target="../media/image31.jpeg"/><Relationship Id="rId10" Type="http://schemas.openxmlformats.org/officeDocument/2006/relationships/image" Target="../media/image30.jpeg"/><Relationship Id="rId4" Type="http://schemas.openxmlformats.org/officeDocument/2006/relationships/image" Target="../media/image25.jpeg"/><Relationship Id="rId9" Type="http://schemas.openxmlformats.org/officeDocument/2006/relationships/image" Target="../media/image20.jpeg"/><Relationship Id="rId14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504825</xdr:colOff>
      <xdr:row>29</xdr:row>
      <xdr:rowOff>209550</xdr:rowOff>
    </xdr:from>
    <xdr:to>
      <xdr:col>10</xdr:col>
      <xdr:colOff>1495425</xdr:colOff>
      <xdr:row>29</xdr:row>
      <xdr:rowOff>2000250</xdr:rowOff>
    </xdr:to>
    <xdr:pic>
      <xdr:nvPicPr>
        <xdr:cNvPr id="2" name="Obrázek 27">
          <a:extLst>
            <a:ext uri="{FF2B5EF4-FFF2-40B4-BE49-F238E27FC236}">
              <a16:creationId xmlns:a16="http://schemas.microsoft.com/office/drawing/2014/main" id="{778316B6-7E82-4E53-B9A7-DD9B71E84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11" t="12000" r="14694"/>
        <a:stretch>
          <a:fillRect/>
        </a:stretch>
      </xdr:blipFill>
      <xdr:spPr bwMode="auto">
        <a:xfrm>
          <a:off x="12849225" y="47882175"/>
          <a:ext cx="99060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190500</xdr:colOff>
      <xdr:row>9</xdr:row>
      <xdr:rowOff>419100</xdr:rowOff>
    </xdr:from>
    <xdr:to>
      <xdr:col>10</xdr:col>
      <xdr:colOff>1819275</xdr:colOff>
      <xdr:row>9</xdr:row>
      <xdr:rowOff>2047875</xdr:rowOff>
    </xdr:to>
    <xdr:pic>
      <xdr:nvPicPr>
        <xdr:cNvPr id="3" name="Obrázek 4">
          <a:extLst>
            <a:ext uri="{FF2B5EF4-FFF2-40B4-BE49-F238E27FC236}">
              <a16:creationId xmlns:a16="http://schemas.microsoft.com/office/drawing/2014/main" id="{D468ADFD-075A-4597-927B-056EC6ED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10106025"/>
          <a:ext cx="16287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200025</xdr:colOff>
      <xdr:row>10</xdr:row>
      <xdr:rowOff>190500</xdr:rowOff>
    </xdr:from>
    <xdr:to>
      <xdr:col>10</xdr:col>
      <xdr:colOff>1819275</xdr:colOff>
      <xdr:row>10</xdr:row>
      <xdr:rowOff>2371725</xdr:rowOff>
    </xdr:to>
    <xdr:pic>
      <xdr:nvPicPr>
        <xdr:cNvPr id="4" name="Obrázek 6">
          <a:extLst>
            <a:ext uri="{FF2B5EF4-FFF2-40B4-BE49-F238E27FC236}">
              <a16:creationId xmlns:a16="http://schemas.microsoft.com/office/drawing/2014/main" id="{45AED468-6F36-4DA9-BC80-7EA73588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22" b="4579"/>
        <a:stretch>
          <a:fillRect/>
        </a:stretch>
      </xdr:blipFill>
      <xdr:spPr bwMode="auto">
        <a:xfrm>
          <a:off x="12544425" y="12411075"/>
          <a:ext cx="161925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295275</xdr:colOff>
      <xdr:row>12</xdr:row>
      <xdr:rowOff>114300</xdr:rowOff>
    </xdr:from>
    <xdr:to>
      <xdr:col>10</xdr:col>
      <xdr:colOff>1704975</xdr:colOff>
      <xdr:row>12</xdr:row>
      <xdr:rowOff>1943100</xdr:rowOff>
    </xdr:to>
    <xdr:pic>
      <xdr:nvPicPr>
        <xdr:cNvPr id="5" name="Obrázek 8">
          <a:extLst>
            <a:ext uri="{FF2B5EF4-FFF2-40B4-BE49-F238E27FC236}">
              <a16:creationId xmlns:a16="http://schemas.microsoft.com/office/drawing/2014/main" id="{16B50205-D3D1-44C8-A548-745576C3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9675" y="16925925"/>
          <a:ext cx="14097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295275</xdr:colOff>
      <xdr:row>14</xdr:row>
      <xdr:rowOff>419100</xdr:rowOff>
    </xdr:from>
    <xdr:to>
      <xdr:col>10</xdr:col>
      <xdr:colOff>1714500</xdr:colOff>
      <xdr:row>14</xdr:row>
      <xdr:rowOff>1590675</xdr:rowOff>
    </xdr:to>
    <xdr:pic>
      <xdr:nvPicPr>
        <xdr:cNvPr id="6" name="Obrázek 10">
          <a:extLst>
            <a:ext uri="{FF2B5EF4-FFF2-40B4-BE49-F238E27FC236}">
              <a16:creationId xmlns:a16="http://schemas.microsoft.com/office/drawing/2014/main" id="{C8830050-EB0E-4583-B13E-B23BB86E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9675" y="19288125"/>
          <a:ext cx="14192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295275</xdr:colOff>
      <xdr:row>15</xdr:row>
      <xdr:rowOff>295275</xdr:rowOff>
    </xdr:from>
    <xdr:to>
      <xdr:col>10</xdr:col>
      <xdr:colOff>1714500</xdr:colOff>
      <xdr:row>15</xdr:row>
      <xdr:rowOff>1638300</xdr:rowOff>
    </xdr:to>
    <xdr:pic>
      <xdr:nvPicPr>
        <xdr:cNvPr id="7" name="Obrázek 12">
          <a:extLst>
            <a:ext uri="{FF2B5EF4-FFF2-40B4-BE49-F238E27FC236}">
              <a16:creationId xmlns:a16="http://schemas.microsoft.com/office/drawing/2014/main" id="{4B103D36-9500-4B13-A06B-8F2A2A97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9675" y="21221700"/>
          <a:ext cx="14192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304800</xdr:colOff>
      <xdr:row>17</xdr:row>
      <xdr:rowOff>333375</xdr:rowOff>
    </xdr:from>
    <xdr:to>
      <xdr:col>10</xdr:col>
      <xdr:colOff>1714500</xdr:colOff>
      <xdr:row>17</xdr:row>
      <xdr:rowOff>1581150</xdr:rowOff>
    </xdr:to>
    <xdr:pic>
      <xdr:nvPicPr>
        <xdr:cNvPr id="9" name="Obrázek 16">
          <a:extLst>
            <a:ext uri="{FF2B5EF4-FFF2-40B4-BE49-F238E27FC236}">
              <a16:creationId xmlns:a16="http://schemas.microsoft.com/office/drawing/2014/main" id="{91AD21FD-63FD-40F6-A29D-60EA7F75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0" y="25374600"/>
          <a:ext cx="1409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304800</xdr:colOff>
      <xdr:row>18</xdr:row>
      <xdr:rowOff>85725</xdr:rowOff>
    </xdr:from>
    <xdr:to>
      <xdr:col>10</xdr:col>
      <xdr:colOff>1714500</xdr:colOff>
      <xdr:row>18</xdr:row>
      <xdr:rowOff>1905000</xdr:rowOff>
    </xdr:to>
    <xdr:pic>
      <xdr:nvPicPr>
        <xdr:cNvPr id="10" name="Obrázek 20">
          <a:extLst>
            <a:ext uri="{FF2B5EF4-FFF2-40B4-BE49-F238E27FC236}">
              <a16:creationId xmlns:a16="http://schemas.microsoft.com/office/drawing/2014/main" id="{0F4E6E70-9AD3-4520-A4D9-CBC5768B3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0" y="27184350"/>
          <a:ext cx="140970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685800</xdr:colOff>
      <xdr:row>11</xdr:row>
      <xdr:rowOff>76200</xdr:rowOff>
    </xdr:from>
    <xdr:to>
      <xdr:col>10</xdr:col>
      <xdr:colOff>1314450</xdr:colOff>
      <xdr:row>11</xdr:row>
      <xdr:rowOff>1990725</xdr:rowOff>
    </xdr:to>
    <xdr:pic>
      <xdr:nvPicPr>
        <xdr:cNvPr id="11" name="Obrázek 22">
          <a:extLst>
            <a:ext uri="{FF2B5EF4-FFF2-40B4-BE49-F238E27FC236}">
              <a16:creationId xmlns:a16="http://schemas.microsoft.com/office/drawing/2014/main" id="{55F0905D-8734-423F-97D1-2901AA9B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830425"/>
          <a:ext cx="628650" cy="191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304800</xdr:colOff>
      <xdr:row>20</xdr:row>
      <xdr:rowOff>409575</xdr:rowOff>
    </xdr:from>
    <xdr:to>
      <xdr:col>10</xdr:col>
      <xdr:colOff>1714500</xdr:colOff>
      <xdr:row>20</xdr:row>
      <xdr:rowOff>1638300</xdr:rowOff>
    </xdr:to>
    <xdr:pic>
      <xdr:nvPicPr>
        <xdr:cNvPr id="12" name="Obrázek 24">
          <a:extLst>
            <a:ext uri="{FF2B5EF4-FFF2-40B4-BE49-F238E27FC236}">
              <a16:creationId xmlns:a16="http://schemas.microsoft.com/office/drawing/2014/main" id="{0D5A4D5A-164B-4F41-B294-1F7E2A8F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0" y="31623000"/>
          <a:ext cx="14097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328083</xdr:colOff>
      <xdr:row>30</xdr:row>
      <xdr:rowOff>193169</xdr:rowOff>
    </xdr:from>
    <xdr:to>
      <xdr:col>10</xdr:col>
      <xdr:colOff>1645245</xdr:colOff>
      <xdr:row>30</xdr:row>
      <xdr:rowOff>1947334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E99411F7-7AEB-4503-9EF9-1693F8935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2483" y="51980594"/>
          <a:ext cx="1317162" cy="1754165"/>
        </a:xfrm>
        <a:prstGeom prst="rect">
          <a:avLst/>
        </a:prstGeom>
      </xdr:spPr>
    </xdr:pic>
    <xdr:clientData/>
  </xdr:twoCellAnchor>
  <xdr:oneCellAnchor>
    <xdr:from>
      <xdr:col>10</xdr:col>
      <xdr:colOff>328083</xdr:colOff>
      <xdr:row>31</xdr:row>
      <xdr:rowOff>341335</xdr:rowOff>
    </xdr:from>
    <xdr:ext cx="1317162" cy="1754165"/>
    <xdr:pic>
      <xdr:nvPicPr>
        <xdr:cNvPr id="18" name="Obrázek 17">
          <a:extLst>
            <a:ext uri="{FF2B5EF4-FFF2-40B4-BE49-F238E27FC236}">
              <a16:creationId xmlns:a16="http://schemas.microsoft.com/office/drawing/2014/main" id="{DE6B0D5A-DEA1-489E-B0C9-CA4B4C7A8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3333" y="53194502"/>
          <a:ext cx="1317162" cy="1754165"/>
        </a:xfrm>
        <a:prstGeom prst="rect">
          <a:avLst/>
        </a:prstGeom>
      </xdr:spPr>
    </xdr:pic>
    <xdr:clientData/>
  </xdr:oneCellAnchor>
  <xdr:twoCellAnchor editAs="oneCell">
    <xdr:from>
      <xdr:col>10</xdr:col>
      <xdr:colOff>190499</xdr:colOff>
      <xdr:row>8</xdr:row>
      <xdr:rowOff>275167</xdr:rowOff>
    </xdr:from>
    <xdr:to>
      <xdr:col>10</xdr:col>
      <xdr:colOff>1820333</xdr:colOff>
      <xdr:row>8</xdr:row>
      <xdr:rowOff>2365605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E304509-3820-4C30-B223-DDB3294146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81" t="46705" r="78887" b="37228"/>
        <a:stretch/>
      </xdr:blipFill>
      <xdr:spPr>
        <a:xfrm>
          <a:off x="12534899" y="7428442"/>
          <a:ext cx="1629834" cy="2090438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190501</xdr:colOff>
      <xdr:row>6</xdr:row>
      <xdr:rowOff>201082</xdr:rowOff>
    </xdr:from>
    <xdr:to>
      <xdr:col>10</xdr:col>
      <xdr:colOff>1824281</xdr:colOff>
      <xdr:row>6</xdr:row>
      <xdr:rowOff>2137832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4BF2AA04-6BAD-450F-8D5F-43270E5C3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04" t="35827" r="28978" b="19633"/>
        <a:stretch/>
      </xdr:blipFill>
      <xdr:spPr>
        <a:xfrm>
          <a:off x="12534901" y="2829982"/>
          <a:ext cx="1633780" cy="193675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190499</xdr:colOff>
      <xdr:row>7</xdr:row>
      <xdr:rowOff>137583</xdr:rowOff>
    </xdr:from>
    <xdr:to>
      <xdr:col>10</xdr:col>
      <xdr:colOff>1831420</xdr:colOff>
      <xdr:row>7</xdr:row>
      <xdr:rowOff>2095501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F12CF1C5-CBE5-4895-BD86-3B83C0BC01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100" t="43031" r="49344" b="31413"/>
        <a:stretch/>
      </xdr:blipFill>
      <xdr:spPr>
        <a:xfrm>
          <a:off x="12534899" y="5100108"/>
          <a:ext cx="1640921" cy="1957918"/>
        </a:xfrm>
        <a:prstGeom prst="rect">
          <a:avLst/>
        </a:prstGeom>
      </xdr:spPr>
    </xdr:pic>
    <xdr:clientData/>
  </xdr:twoCellAnchor>
  <xdr:twoCellAnchor editAs="oneCell">
    <xdr:from>
      <xdr:col>10</xdr:col>
      <xdr:colOff>148167</xdr:colOff>
      <xdr:row>35</xdr:row>
      <xdr:rowOff>179917</xdr:rowOff>
    </xdr:from>
    <xdr:to>
      <xdr:col>10</xdr:col>
      <xdr:colOff>1847976</xdr:colOff>
      <xdr:row>35</xdr:row>
      <xdr:rowOff>1947334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74E9627-BA2A-4885-9477-C466A9BD04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82"/>
        <a:stretch/>
      </xdr:blipFill>
      <xdr:spPr>
        <a:xfrm>
          <a:off x="12492567" y="63625942"/>
          <a:ext cx="1699809" cy="1767417"/>
        </a:xfrm>
        <a:prstGeom prst="rect">
          <a:avLst/>
        </a:prstGeom>
      </xdr:spPr>
    </xdr:pic>
    <xdr:clientData/>
  </xdr:twoCellAnchor>
  <xdr:twoCellAnchor editAs="oneCell">
    <xdr:from>
      <xdr:col>10</xdr:col>
      <xdr:colOff>296331</xdr:colOff>
      <xdr:row>25</xdr:row>
      <xdr:rowOff>297091</xdr:rowOff>
    </xdr:from>
    <xdr:to>
      <xdr:col>10</xdr:col>
      <xdr:colOff>1650998</xdr:colOff>
      <xdr:row>25</xdr:row>
      <xdr:rowOff>1942536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8436CFD-311A-4737-87AC-9A8043B833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2"/>
        <a:stretch/>
      </xdr:blipFill>
      <xdr:spPr>
        <a:xfrm rot="5400000">
          <a:off x="12491109" y="40976647"/>
          <a:ext cx="1645445" cy="1354667"/>
        </a:xfrm>
        <a:prstGeom prst="rect">
          <a:avLst/>
        </a:prstGeom>
      </xdr:spPr>
    </xdr:pic>
    <xdr:clientData/>
  </xdr:twoCellAnchor>
  <xdr:twoCellAnchor editAs="oneCell">
    <xdr:from>
      <xdr:col>10</xdr:col>
      <xdr:colOff>338667</xdr:colOff>
      <xdr:row>32</xdr:row>
      <xdr:rowOff>264584</xdr:rowOff>
    </xdr:from>
    <xdr:to>
      <xdr:col>10</xdr:col>
      <xdr:colOff>1657834</xdr:colOff>
      <xdr:row>32</xdr:row>
      <xdr:rowOff>2021418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66D4260C-CD88-4FC5-8576-2B2B6998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3917" y="55541334"/>
          <a:ext cx="1319167" cy="1756834"/>
        </a:xfrm>
        <a:prstGeom prst="rect">
          <a:avLst/>
        </a:prstGeom>
      </xdr:spPr>
    </xdr:pic>
    <xdr:clientData/>
  </xdr:twoCellAnchor>
  <xdr:twoCellAnchor editAs="oneCell">
    <xdr:from>
      <xdr:col>10</xdr:col>
      <xdr:colOff>342899</xdr:colOff>
      <xdr:row>33</xdr:row>
      <xdr:rowOff>491066</xdr:rowOff>
    </xdr:from>
    <xdr:to>
      <xdr:col>10</xdr:col>
      <xdr:colOff>1662066</xdr:colOff>
      <xdr:row>33</xdr:row>
      <xdr:rowOff>2247900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F5DB5296-6403-482C-A485-D41E6ECA5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3066" y="58138483"/>
          <a:ext cx="1319167" cy="1756834"/>
        </a:xfrm>
        <a:prstGeom prst="rect">
          <a:avLst/>
        </a:prstGeom>
      </xdr:spPr>
    </xdr:pic>
    <xdr:clientData/>
  </xdr:twoCellAnchor>
  <xdr:twoCellAnchor editAs="oneCell">
    <xdr:from>
      <xdr:col>10</xdr:col>
      <xdr:colOff>336549</xdr:colOff>
      <xdr:row>34</xdr:row>
      <xdr:rowOff>315383</xdr:rowOff>
    </xdr:from>
    <xdr:to>
      <xdr:col>10</xdr:col>
      <xdr:colOff>1655716</xdr:colOff>
      <xdr:row>34</xdr:row>
      <xdr:rowOff>2072217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3EB282CE-BF93-4A13-AAF4-CA8E80D61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6716" y="60492216"/>
          <a:ext cx="1319167" cy="175683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19</xdr:row>
      <xdr:rowOff>427734</xdr:rowOff>
    </xdr:from>
    <xdr:to>
      <xdr:col>10</xdr:col>
      <xdr:colOff>1788583</xdr:colOff>
      <xdr:row>19</xdr:row>
      <xdr:rowOff>1576917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99C6D6C9-018F-4014-8C57-D7360CFCC3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33" b="16801"/>
        <a:stretch/>
      </xdr:blipFill>
      <xdr:spPr>
        <a:xfrm>
          <a:off x="12530667" y="28642901"/>
          <a:ext cx="1598083" cy="1149183"/>
        </a:xfrm>
        <a:prstGeom prst="rect">
          <a:avLst/>
        </a:prstGeom>
      </xdr:spPr>
    </xdr:pic>
    <xdr:clientData/>
  </xdr:twoCellAnchor>
  <xdr:twoCellAnchor editAs="oneCell">
    <xdr:from>
      <xdr:col>10</xdr:col>
      <xdr:colOff>63499</xdr:colOff>
      <xdr:row>24</xdr:row>
      <xdr:rowOff>539750</xdr:rowOff>
    </xdr:from>
    <xdr:to>
      <xdr:col>10</xdr:col>
      <xdr:colOff>1898030</xdr:colOff>
      <xdr:row>24</xdr:row>
      <xdr:rowOff>1629834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83783DF8-0369-4E1E-9862-E113A0F78A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" t="35669" r="3322" b="21191"/>
        <a:stretch/>
      </xdr:blipFill>
      <xdr:spPr>
        <a:xfrm>
          <a:off x="12403666" y="39020750"/>
          <a:ext cx="1834531" cy="1090084"/>
        </a:xfrm>
        <a:prstGeom prst="rect">
          <a:avLst/>
        </a:prstGeom>
      </xdr:spPr>
    </xdr:pic>
    <xdr:clientData/>
  </xdr:twoCellAnchor>
  <xdr:twoCellAnchor editAs="oneCell">
    <xdr:from>
      <xdr:col>10</xdr:col>
      <xdr:colOff>306916</xdr:colOff>
      <xdr:row>16</xdr:row>
      <xdr:rowOff>370418</xdr:rowOff>
    </xdr:from>
    <xdr:to>
      <xdr:col>10</xdr:col>
      <xdr:colOff>1699018</xdr:colOff>
      <xdr:row>16</xdr:row>
      <xdr:rowOff>1672167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19FD390F-D558-32D9-FBA9-FFEA628655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81" t="52872" r="16048" b="3829"/>
        <a:stretch/>
      </xdr:blipFill>
      <xdr:spPr bwMode="auto">
        <a:xfrm>
          <a:off x="13102166" y="24479251"/>
          <a:ext cx="1392102" cy="1301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307600</xdr:colOff>
      <xdr:row>27</xdr:row>
      <xdr:rowOff>285750</xdr:rowOff>
    </xdr:from>
    <xdr:to>
      <xdr:col>10</xdr:col>
      <xdr:colOff>1735667</xdr:colOff>
      <xdr:row>27</xdr:row>
      <xdr:rowOff>1773560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47694F2C-EED7-C6A3-1C68-F63E733F83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7" t="17347" r="4387" b="11039"/>
        <a:stretch/>
      </xdr:blipFill>
      <xdr:spPr bwMode="auto">
        <a:xfrm>
          <a:off x="13102850" y="44926250"/>
          <a:ext cx="1428067" cy="1487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338667</xdr:colOff>
      <xdr:row>28</xdr:row>
      <xdr:rowOff>179917</xdr:rowOff>
    </xdr:from>
    <xdr:ext cx="1375833" cy="1772769"/>
    <xdr:pic>
      <xdr:nvPicPr>
        <xdr:cNvPr id="31" name="Obrázek 30">
          <a:extLst>
            <a:ext uri="{FF2B5EF4-FFF2-40B4-BE49-F238E27FC236}">
              <a16:creationId xmlns:a16="http://schemas.microsoft.com/office/drawing/2014/main" id="{E156E97C-3477-41F1-95CB-15EA56D496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85" t="29345" r="24860" b="5127"/>
        <a:stretch/>
      </xdr:blipFill>
      <xdr:spPr bwMode="auto">
        <a:xfrm>
          <a:off x="13133917" y="46873584"/>
          <a:ext cx="1375833" cy="1772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10</xdr:col>
      <xdr:colOff>211668</xdr:colOff>
      <xdr:row>26</xdr:row>
      <xdr:rowOff>188494</xdr:rowOff>
    </xdr:from>
    <xdr:to>
      <xdr:col>10</xdr:col>
      <xdr:colOff>1915583</xdr:colOff>
      <xdr:row>26</xdr:row>
      <xdr:rowOff>1935201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16C6AAA6-BF98-43E1-8B17-7D5A4C48BF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02" t="33968" r="20416" b="4509"/>
        <a:stretch/>
      </xdr:blipFill>
      <xdr:spPr bwMode="auto">
        <a:xfrm>
          <a:off x="13006918" y="44828994"/>
          <a:ext cx="1703915" cy="1746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74084</xdr:colOff>
      <xdr:row>23</xdr:row>
      <xdr:rowOff>159117</xdr:rowOff>
    </xdr:from>
    <xdr:to>
      <xdr:col>10</xdr:col>
      <xdr:colOff>1894418</xdr:colOff>
      <xdr:row>23</xdr:row>
      <xdr:rowOff>1894418</xdr:rowOff>
    </xdr:to>
    <xdr:pic>
      <xdr:nvPicPr>
        <xdr:cNvPr id="36" name="Obrázek 35" descr="stůl se sklopnou deskou">
          <a:extLst>
            <a:ext uri="{FF2B5EF4-FFF2-40B4-BE49-F238E27FC236}">
              <a16:creationId xmlns:a16="http://schemas.microsoft.com/office/drawing/2014/main" id="{A6E7B3E8-0285-FFBD-09A9-80F6C89E4D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56" t="15423" r="18198" b="8017"/>
        <a:stretch/>
      </xdr:blipFill>
      <xdr:spPr bwMode="auto">
        <a:xfrm>
          <a:off x="12869334" y="38640117"/>
          <a:ext cx="1820334" cy="1735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504825</xdr:colOff>
      <xdr:row>27</xdr:row>
      <xdr:rowOff>209550</xdr:rowOff>
    </xdr:from>
    <xdr:to>
      <xdr:col>10</xdr:col>
      <xdr:colOff>1495425</xdr:colOff>
      <xdr:row>27</xdr:row>
      <xdr:rowOff>2000250</xdr:rowOff>
    </xdr:to>
    <xdr:pic>
      <xdr:nvPicPr>
        <xdr:cNvPr id="2" name="Obrázek 27">
          <a:extLst>
            <a:ext uri="{FF2B5EF4-FFF2-40B4-BE49-F238E27FC236}">
              <a16:creationId xmlns:a16="http://schemas.microsoft.com/office/drawing/2014/main" id="{F119A103-9ADC-4ED5-9883-5EFADCF22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11" t="12000" r="14694"/>
        <a:stretch>
          <a:fillRect/>
        </a:stretch>
      </xdr:blipFill>
      <xdr:spPr bwMode="auto">
        <a:xfrm>
          <a:off x="12849225" y="47882175"/>
          <a:ext cx="99060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295275</xdr:colOff>
      <xdr:row>12</xdr:row>
      <xdr:rowOff>114300</xdr:rowOff>
    </xdr:from>
    <xdr:to>
      <xdr:col>10</xdr:col>
      <xdr:colOff>1704975</xdr:colOff>
      <xdr:row>12</xdr:row>
      <xdr:rowOff>1943100</xdr:rowOff>
    </xdr:to>
    <xdr:pic>
      <xdr:nvPicPr>
        <xdr:cNvPr id="5" name="Obrázek 8">
          <a:extLst>
            <a:ext uri="{FF2B5EF4-FFF2-40B4-BE49-F238E27FC236}">
              <a16:creationId xmlns:a16="http://schemas.microsoft.com/office/drawing/2014/main" id="{6608273C-A9EC-45E9-AE7F-1D1198D3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9675" y="16925925"/>
          <a:ext cx="14097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295275</xdr:colOff>
      <xdr:row>14</xdr:row>
      <xdr:rowOff>295275</xdr:rowOff>
    </xdr:from>
    <xdr:to>
      <xdr:col>10</xdr:col>
      <xdr:colOff>1714500</xdr:colOff>
      <xdr:row>14</xdr:row>
      <xdr:rowOff>1638300</xdr:rowOff>
    </xdr:to>
    <xdr:pic>
      <xdr:nvPicPr>
        <xdr:cNvPr id="7" name="Obrázek 12">
          <a:extLst>
            <a:ext uri="{FF2B5EF4-FFF2-40B4-BE49-F238E27FC236}">
              <a16:creationId xmlns:a16="http://schemas.microsoft.com/office/drawing/2014/main" id="{1E62555A-08A7-404E-9143-2520AE9B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9675" y="21221700"/>
          <a:ext cx="14192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306917</xdr:colOff>
      <xdr:row>6</xdr:row>
      <xdr:rowOff>140084</xdr:rowOff>
    </xdr:from>
    <xdr:to>
      <xdr:col>10</xdr:col>
      <xdr:colOff>1682751</xdr:colOff>
      <xdr:row>6</xdr:row>
      <xdr:rowOff>2201341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9404F87A-B5A3-4BF0-91BC-8225010656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36" t="5714"/>
        <a:stretch/>
      </xdr:blipFill>
      <xdr:spPr>
        <a:xfrm>
          <a:off x="12647084" y="2764751"/>
          <a:ext cx="1375834" cy="2061257"/>
        </a:xfrm>
        <a:prstGeom prst="rect">
          <a:avLst/>
        </a:prstGeom>
      </xdr:spPr>
    </xdr:pic>
    <xdr:clientData/>
  </xdr:twoCellAnchor>
  <xdr:twoCellAnchor editAs="oneCell">
    <xdr:from>
      <xdr:col>10</xdr:col>
      <xdr:colOff>296331</xdr:colOff>
      <xdr:row>10</xdr:row>
      <xdr:rowOff>103498</xdr:rowOff>
    </xdr:from>
    <xdr:to>
      <xdr:col>10</xdr:col>
      <xdr:colOff>1683260</xdr:colOff>
      <xdr:row>10</xdr:row>
      <xdr:rowOff>2158999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7F0364B6-D4E6-45B1-AEDB-E39442448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6" t="31238" r="55177" b="13714"/>
        <a:stretch/>
      </xdr:blipFill>
      <xdr:spPr>
        <a:xfrm>
          <a:off x="12636498" y="9649665"/>
          <a:ext cx="1386929" cy="2055501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285750</xdr:colOff>
      <xdr:row>9</xdr:row>
      <xdr:rowOff>73855</xdr:rowOff>
    </xdr:from>
    <xdr:to>
      <xdr:col>10</xdr:col>
      <xdr:colOff>1661583</xdr:colOff>
      <xdr:row>9</xdr:row>
      <xdr:rowOff>2002981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C8567792-AD85-41A8-9429-854591E901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56" t="31991" r="12680" b="5929"/>
        <a:stretch/>
      </xdr:blipFill>
      <xdr:spPr>
        <a:xfrm>
          <a:off x="12625917" y="7566855"/>
          <a:ext cx="1375833" cy="1929126"/>
        </a:xfrm>
        <a:prstGeom prst="rect">
          <a:avLst/>
        </a:prstGeom>
      </xdr:spPr>
    </xdr:pic>
    <xdr:clientData/>
  </xdr:twoCellAnchor>
  <xdr:twoCellAnchor editAs="oneCell">
    <xdr:from>
      <xdr:col>10</xdr:col>
      <xdr:colOff>243416</xdr:colOff>
      <xdr:row>15</xdr:row>
      <xdr:rowOff>116416</xdr:rowOff>
    </xdr:from>
    <xdr:to>
      <xdr:col>10</xdr:col>
      <xdr:colOff>1742778</xdr:colOff>
      <xdr:row>15</xdr:row>
      <xdr:rowOff>1862667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6B307508-4E47-4D2D-96CB-4BE599F7CD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762" r="73800"/>
        <a:stretch/>
      </xdr:blipFill>
      <xdr:spPr>
        <a:xfrm>
          <a:off x="12583583" y="20129499"/>
          <a:ext cx="1499362" cy="1746251"/>
        </a:xfrm>
        <a:prstGeom prst="rect">
          <a:avLst/>
        </a:prstGeom>
      </xdr:spPr>
    </xdr:pic>
    <xdr:clientData/>
  </xdr:twoCellAnchor>
  <xdr:twoCellAnchor editAs="oneCell">
    <xdr:from>
      <xdr:col>10</xdr:col>
      <xdr:colOff>264583</xdr:colOff>
      <xdr:row>8</xdr:row>
      <xdr:rowOff>148169</xdr:rowOff>
    </xdr:from>
    <xdr:to>
      <xdr:col>10</xdr:col>
      <xdr:colOff>1624230</xdr:colOff>
      <xdr:row>8</xdr:row>
      <xdr:rowOff>2349501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3A24B392-173F-47A1-BD2D-B7E9F0F4D3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21" t="16763" r="48864" b="5524"/>
        <a:stretch/>
      </xdr:blipFill>
      <xdr:spPr>
        <a:xfrm>
          <a:off x="12604750" y="5111752"/>
          <a:ext cx="1359647" cy="2201332"/>
        </a:xfrm>
        <a:prstGeom prst="rect">
          <a:avLst/>
        </a:prstGeom>
      </xdr:spPr>
    </xdr:pic>
    <xdr:clientData/>
  </xdr:twoCellAnchor>
  <xdr:twoCellAnchor editAs="oneCell">
    <xdr:from>
      <xdr:col>10</xdr:col>
      <xdr:colOff>306916</xdr:colOff>
      <xdr:row>19</xdr:row>
      <xdr:rowOff>370418</xdr:rowOff>
    </xdr:from>
    <xdr:to>
      <xdr:col>10</xdr:col>
      <xdr:colOff>1699018</xdr:colOff>
      <xdr:row>19</xdr:row>
      <xdr:rowOff>1672167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02ED257-88F0-418F-A05A-2FAAAC22FD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81" t="52872" r="16048" b="3829"/>
        <a:stretch/>
      </xdr:blipFill>
      <xdr:spPr bwMode="auto">
        <a:xfrm>
          <a:off x="13098991" y="24506768"/>
          <a:ext cx="1392102" cy="1301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102987</xdr:colOff>
      <xdr:row>20</xdr:row>
      <xdr:rowOff>624416</xdr:rowOff>
    </xdr:from>
    <xdr:to>
      <xdr:col>10</xdr:col>
      <xdr:colOff>1905000</xdr:colOff>
      <xdr:row>20</xdr:row>
      <xdr:rowOff>1505671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998A39D-18D8-B53B-AB52-3ADA8C1B5B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3" t="57149" r="3082" b="6977"/>
        <a:stretch/>
      </xdr:blipFill>
      <xdr:spPr bwMode="auto">
        <a:xfrm>
          <a:off x="12845320" y="30003749"/>
          <a:ext cx="1802013" cy="881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307600</xdr:colOff>
      <xdr:row>22</xdr:row>
      <xdr:rowOff>285750</xdr:rowOff>
    </xdr:from>
    <xdr:to>
      <xdr:col>10</xdr:col>
      <xdr:colOff>1735667</xdr:colOff>
      <xdr:row>22</xdr:row>
      <xdr:rowOff>1773560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5BB31932-E71B-4111-9F34-BE2E6DE0B7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7" t="17347" r="4387" b="11039"/>
        <a:stretch/>
      </xdr:blipFill>
      <xdr:spPr bwMode="auto">
        <a:xfrm>
          <a:off x="13099675" y="44996100"/>
          <a:ext cx="1428067" cy="1487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328083</xdr:colOff>
      <xdr:row>26</xdr:row>
      <xdr:rowOff>158750</xdr:rowOff>
    </xdr:from>
    <xdr:to>
      <xdr:col>10</xdr:col>
      <xdr:colOff>1703916</xdr:colOff>
      <xdr:row>26</xdr:row>
      <xdr:rowOff>1931519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D8A1D132-3D6D-98EB-27A7-B35B2A6BF6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85" t="29345" r="24860" b="5127"/>
        <a:stretch/>
      </xdr:blipFill>
      <xdr:spPr bwMode="auto">
        <a:xfrm>
          <a:off x="13070416" y="39803917"/>
          <a:ext cx="1375833" cy="1772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201085</xdr:colOff>
      <xdr:row>25</xdr:row>
      <xdr:rowOff>241411</xdr:rowOff>
    </xdr:from>
    <xdr:to>
      <xdr:col>10</xdr:col>
      <xdr:colOff>1905000</xdr:colOff>
      <xdr:row>25</xdr:row>
      <xdr:rowOff>1988118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89D91BA1-08FF-378A-1712-72B5132CDF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02" t="33968" r="20416" b="4509"/>
        <a:stretch/>
      </xdr:blipFill>
      <xdr:spPr bwMode="auto">
        <a:xfrm>
          <a:off x="12943418" y="40172328"/>
          <a:ext cx="1703915" cy="1746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74084</xdr:colOff>
      <xdr:row>23</xdr:row>
      <xdr:rowOff>159117</xdr:rowOff>
    </xdr:from>
    <xdr:to>
      <xdr:col>10</xdr:col>
      <xdr:colOff>1894418</xdr:colOff>
      <xdr:row>23</xdr:row>
      <xdr:rowOff>1894418</xdr:rowOff>
    </xdr:to>
    <xdr:pic>
      <xdr:nvPicPr>
        <xdr:cNvPr id="11" name="Obrázek 10" descr="stůl se sklopnou deskou">
          <a:extLst>
            <a:ext uri="{FF2B5EF4-FFF2-40B4-BE49-F238E27FC236}">
              <a16:creationId xmlns:a16="http://schemas.microsoft.com/office/drawing/2014/main" id="{59F65013-18FB-41A5-9FE6-BB0F2A9B19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56" t="15423" r="18198" b="8017"/>
        <a:stretch/>
      </xdr:blipFill>
      <xdr:spPr bwMode="auto">
        <a:xfrm>
          <a:off x="12866159" y="38697267"/>
          <a:ext cx="1820334" cy="1735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74084</xdr:colOff>
      <xdr:row>21</xdr:row>
      <xdr:rowOff>159117</xdr:rowOff>
    </xdr:from>
    <xdr:ext cx="1820334" cy="1735301"/>
    <xdr:pic>
      <xdr:nvPicPr>
        <xdr:cNvPr id="12" name="Obrázek 11" descr="stůl se sklopnou deskou">
          <a:extLst>
            <a:ext uri="{FF2B5EF4-FFF2-40B4-BE49-F238E27FC236}">
              <a16:creationId xmlns:a16="http://schemas.microsoft.com/office/drawing/2014/main" id="{E2D427C5-1E27-477E-BF08-381C883EF1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56" t="15423" r="18198" b="8017"/>
        <a:stretch/>
      </xdr:blipFill>
      <xdr:spPr bwMode="auto">
        <a:xfrm>
          <a:off x="12816417" y="35697950"/>
          <a:ext cx="1820334" cy="1735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10</xdr:col>
      <xdr:colOff>63499</xdr:colOff>
      <xdr:row>7</xdr:row>
      <xdr:rowOff>457902</xdr:rowOff>
    </xdr:from>
    <xdr:to>
      <xdr:col>10</xdr:col>
      <xdr:colOff>1926166</xdr:colOff>
      <xdr:row>7</xdr:row>
      <xdr:rowOff>1799421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B324B7A-035C-86DF-195D-255FF8F36F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78" t="15254" r="18845"/>
        <a:stretch/>
      </xdr:blipFill>
      <xdr:spPr>
        <a:xfrm>
          <a:off x="12805832" y="4521902"/>
          <a:ext cx="1862667" cy="1341519"/>
        </a:xfrm>
        <a:prstGeom prst="rect">
          <a:avLst/>
        </a:prstGeom>
      </xdr:spPr>
    </xdr:pic>
    <xdr:clientData/>
  </xdr:twoCellAnchor>
  <xdr:oneCellAnchor>
    <xdr:from>
      <xdr:col>10</xdr:col>
      <xdr:colOff>63499</xdr:colOff>
      <xdr:row>24</xdr:row>
      <xdr:rowOff>539750</xdr:rowOff>
    </xdr:from>
    <xdr:ext cx="1834531" cy="1090084"/>
    <xdr:pic>
      <xdr:nvPicPr>
        <xdr:cNvPr id="19" name="Obrázek 18">
          <a:extLst>
            <a:ext uri="{FF2B5EF4-FFF2-40B4-BE49-F238E27FC236}">
              <a16:creationId xmlns:a16="http://schemas.microsoft.com/office/drawing/2014/main" id="{DAC58093-5776-4B2C-BDC1-D555020C22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" t="35669" r="3322" b="21191"/>
        <a:stretch/>
      </xdr:blipFill>
      <xdr:spPr>
        <a:xfrm>
          <a:off x="12855574" y="41135300"/>
          <a:ext cx="1834531" cy="1090084"/>
        </a:xfrm>
        <a:prstGeom prst="rect">
          <a:avLst/>
        </a:prstGeom>
      </xdr:spPr>
    </xdr:pic>
    <xdr:clientData/>
  </xdr:oneCellAnchor>
  <xdr:oneCellAnchor>
    <xdr:from>
      <xdr:col>10</xdr:col>
      <xdr:colOff>190500</xdr:colOff>
      <xdr:row>11</xdr:row>
      <xdr:rowOff>419100</xdr:rowOff>
    </xdr:from>
    <xdr:ext cx="1628775" cy="1628775"/>
    <xdr:pic>
      <xdr:nvPicPr>
        <xdr:cNvPr id="20" name="Obrázek 4">
          <a:extLst>
            <a:ext uri="{FF2B5EF4-FFF2-40B4-BE49-F238E27FC236}">
              <a16:creationId xmlns:a16="http://schemas.microsoft.com/office/drawing/2014/main" id="{53686F77-FE77-40EA-80EC-A6FC234C4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9201150"/>
          <a:ext cx="16287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A5D4D-CD60-47C0-A3E2-83BBE442C271}">
  <sheetPr>
    <tabColor indexed="9"/>
    <pageSetUpPr fitToPage="1"/>
  </sheetPr>
  <dimension ref="A1:N480"/>
  <sheetViews>
    <sheetView zoomScale="90" zoomScaleNormal="90" workbookViewId="0">
      <selection activeCell="L5" sqref="L5"/>
    </sheetView>
  </sheetViews>
  <sheetFormatPr baseColWidth="10" defaultColWidth="8.83203125" defaultRowHeight="13" x14ac:dyDescent="0.15"/>
  <cols>
    <col min="1" max="1" width="16.33203125" style="74" customWidth="1"/>
    <col min="2" max="2" width="56.6640625" style="1" customWidth="1"/>
    <col min="3" max="3" width="15.1640625" style="50" customWidth="1"/>
    <col min="4" max="4" width="8.83203125" style="75" customWidth="1"/>
    <col min="5" max="5" width="16.33203125" style="1" customWidth="1"/>
    <col min="6" max="6" width="18" style="1" customWidth="1"/>
    <col min="7" max="7" width="15.6640625" style="1" customWidth="1"/>
    <col min="8" max="8" width="16.83203125" style="1" customWidth="1"/>
    <col min="9" max="9" width="3.33203125" style="1" customWidth="1"/>
    <col min="10" max="10" width="24.6640625" style="2" customWidth="1"/>
    <col min="11" max="11" width="29.5" style="3" customWidth="1"/>
    <col min="12" max="12" width="27.6640625" style="1" customWidth="1"/>
    <col min="13" max="255" width="9.1640625" style="1"/>
    <col min="256" max="256" width="16.33203125" style="1" customWidth="1"/>
    <col min="257" max="257" width="56.6640625" style="1" customWidth="1"/>
    <col min="258" max="258" width="15.1640625" style="1" customWidth="1"/>
    <col min="259" max="259" width="8.83203125" style="1" customWidth="1"/>
    <col min="260" max="260" width="9.5" style="1" customWidth="1"/>
    <col min="261" max="261" width="18" style="1" customWidth="1"/>
    <col min="262" max="262" width="15.6640625" style="1" customWidth="1"/>
    <col min="263" max="263" width="16.83203125" style="1" customWidth="1"/>
    <col min="264" max="264" width="3.33203125" style="1" customWidth="1"/>
    <col min="265" max="265" width="24.6640625" style="1" customWidth="1"/>
    <col min="266" max="266" width="29.5" style="1" customWidth="1"/>
    <col min="267" max="267" width="52.5" style="1" customWidth="1"/>
    <col min="268" max="511" width="9.1640625" style="1"/>
    <col min="512" max="512" width="16.33203125" style="1" customWidth="1"/>
    <col min="513" max="513" width="56.6640625" style="1" customWidth="1"/>
    <col min="514" max="514" width="15.1640625" style="1" customWidth="1"/>
    <col min="515" max="515" width="8.83203125" style="1" customWidth="1"/>
    <col min="516" max="516" width="9.5" style="1" customWidth="1"/>
    <col min="517" max="517" width="18" style="1" customWidth="1"/>
    <col min="518" max="518" width="15.6640625" style="1" customWidth="1"/>
    <col min="519" max="519" width="16.83203125" style="1" customWidth="1"/>
    <col min="520" max="520" width="3.33203125" style="1" customWidth="1"/>
    <col min="521" max="521" width="24.6640625" style="1" customWidth="1"/>
    <col min="522" max="522" width="29.5" style="1" customWidth="1"/>
    <col min="523" max="523" width="52.5" style="1" customWidth="1"/>
    <col min="524" max="767" width="9.1640625" style="1"/>
    <col min="768" max="768" width="16.33203125" style="1" customWidth="1"/>
    <col min="769" max="769" width="56.6640625" style="1" customWidth="1"/>
    <col min="770" max="770" width="15.1640625" style="1" customWidth="1"/>
    <col min="771" max="771" width="8.83203125" style="1" customWidth="1"/>
    <col min="772" max="772" width="9.5" style="1" customWidth="1"/>
    <col min="773" max="773" width="18" style="1" customWidth="1"/>
    <col min="774" max="774" width="15.6640625" style="1" customWidth="1"/>
    <col min="775" max="775" width="16.83203125" style="1" customWidth="1"/>
    <col min="776" max="776" width="3.33203125" style="1" customWidth="1"/>
    <col min="777" max="777" width="24.6640625" style="1" customWidth="1"/>
    <col min="778" max="778" width="29.5" style="1" customWidth="1"/>
    <col min="779" max="779" width="52.5" style="1" customWidth="1"/>
    <col min="780" max="1023" width="9.1640625" style="1"/>
    <col min="1024" max="1024" width="16.33203125" style="1" customWidth="1"/>
    <col min="1025" max="1025" width="56.6640625" style="1" customWidth="1"/>
    <col min="1026" max="1026" width="15.1640625" style="1" customWidth="1"/>
    <col min="1027" max="1027" width="8.83203125" style="1" customWidth="1"/>
    <col min="1028" max="1028" width="9.5" style="1" customWidth="1"/>
    <col min="1029" max="1029" width="18" style="1" customWidth="1"/>
    <col min="1030" max="1030" width="15.6640625" style="1" customWidth="1"/>
    <col min="1031" max="1031" width="16.83203125" style="1" customWidth="1"/>
    <col min="1032" max="1032" width="3.33203125" style="1" customWidth="1"/>
    <col min="1033" max="1033" width="24.6640625" style="1" customWidth="1"/>
    <col min="1034" max="1034" width="29.5" style="1" customWidth="1"/>
    <col min="1035" max="1035" width="52.5" style="1" customWidth="1"/>
    <col min="1036" max="1279" width="9.1640625" style="1"/>
    <col min="1280" max="1280" width="16.33203125" style="1" customWidth="1"/>
    <col min="1281" max="1281" width="56.6640625" style="1" customWidth="1"/>
    <col min="1282" max="1282" width="15.1640625" style="1" customWidth="1"/>
    <col min="1283" max="1283" width="8.83203125" style="1" customWidth="1"/>
    <col min="1284" max="1284" width="9.5" style="1" customWidth="1"/>
    <col min="1285" max="1285" width="18" style="1" customWidth="1"/>
    <col min="1286" max="1286" width="15.6640625" style="1" customWidth="1"/>
    <col min="1287" max="1287" width="16.83203125" style="1" customWidth="1"/>
    <col min="1288" max="1288" width="3.33203125" style="1" customWidth="1"/>
    <col min="1289" max="1289" width="24.6640625" style="1" customWidth="1"/>
    <col min="1290" max="1290" width="29.5" style="1" customWidth="1"/>
    <col min="1291" max="1291" width="52.5" style="1" customWidth="1"/>
    <col min="1292" max="1535" width="9.1640625" style="1"/>
    <col min="1536" max="1536" width="16.33203125" style="1" customWidth="1"/>
    <col min="1537" max="1537" width="56.6640625" style="1" customWidth="1"/>
    <col min="1538" max="1538" width="15.1640625" style="1" customWidth="1"/>
    <col min="1539" max="1539" width="8.83203125" style="1" customWidth="1"/>
    <col min="1540" max="1540" width="9.5" style="1" customWidth="1"/>
    <col min="1541" max="1541" width="18" style="1" customWidth="1"/>
    <col min="1542" max="1542" width="15.6640625" style="1" customWidth="1"/>
    <col min="1543" max="1543" width="16.83203125" style="1" customWidth="1"/>
    <col min="1544" max="1544" width="3.33203125" style="1" customWidth="1"/>
    <col min="1545" max="1545" width="24.6640625" style="1" customWidth="1"/>
    <col min="1546" max="1546" width="29.5" style="1" customWidth="1"/>
    <col min="1547" max="1547" width="52.5" style="1" customWidth="1"/>
    <col min="1548" max="1791" width="9.1640625" style="1"/>
    <col min="1792" max="1792" width="16.33203125" style="1" customWidth="1"/>
    <col min="1793" max="1793" width="56.6640625" style="1" customWidth="1"/>
    <col min="1794" max="1794" width="15.1640625" style="1" customWidth="1"/>
    <col min="1795" max="1795" width="8.83203125" style="1" customWidth="1"/>
    <col min="1796" max="1796" width="9.5" style="1" customWidth="1"/>
    <col min="1797" max="1797" width="18" style="1" customWidth="1"/>
    <col min="1798" max="1798" width="15.6640625" style="1" customWidth="1"/>
    <col min="1799" max="1799" width="16.83203125" style="1" customWidth="1"/>
    <col min="1800" max="1800" width="3.33203125" style="1" customWidth="1"/>
    <col min="1801" max="1801" width="24.6640625" style="1" customWidth="1"/>
    <col min="1802" max="1802" width="29.5" style="1" customWidth="1"/>
    <col min="1803" max="1803" width="52.5" style="1" customWidth="1"/>
    <col min="1804" max="2047" width="9.1640625" style="1"/>
    <col min="2048" max="2048" width="16.33203125" style="1" customWidth="1"/>
    <col min="2049" max="2049" width="56.6640625" style="1" customWidth="1"/>
    <col min="2050" max="2050" width="15.1640625" style="1" customWidth="1"/>
    <col min="2051" max="2051" width="8.83203125" style="1" customWidth="1"/>
    <col min="2052" max="2052" width="9.5" style="1" customWidth="1"/>
    <col min="2053" max="2053" width="18" style="1" customWidth="1"/>
    <col min="2054" max="2054" width="15.6640625" style="1" customWidth="1"/>
    <col min="2055" max="2055" width="16.83203125" style="1" customWidth="1"/>
    <col min="2056" max="2056" width="3.33203125" style="1" customWidth="1"/>
    <col min="2057" max="2057" width="24.6640625" style="1" customWidth="1"/>
    <col min="2058" max="2058" width="29.5" style="1" customWidth="1"/>
    <col min="2059" max="2059" width="52.5" style="1" customWidth="1"/>
    <col min="2060" max="2303" width="9.1640625" style="1"/>
    <col min="2304" max="2304" width="16.33203125" style="1" customWidth="1"/>
    <col min="2305" max="2305" width="56.6640625" style="1" customWidth="1"/>
    <col min="2306" max="2306" width="15.1640625" style="1" customWidth="1"/>
    <col min="2307" max="2307" width="8.83203125" style="1" customWidth="1"/>
    <col min="2308" max="2308" width="9.5" style="1" customWidth="1"/>
    <col min="2309" max="2309" width="18" style="1" customWidth="1"/>
    <col min="2310" max="2310" width="15.6640625" style="1" customWidth="1"/>
    <col min="2311" max="2311" width="16.83203125" style="1" customWidth="1"/>
    <col min="2312" max="2312" width="3.33203125" style="1" customWidth="1"/>
    <col min="2313" max="2313" width="24.6640625" style="1" customWidth="1"/>
    <col min="2314" max="2314" width="29.5" style="1" customWidth="1"/>
    <col min="2315" max="2315" width="52.5" style="1" customWidth="1"/>
    <col min="2316" max="2559" width="9.1640625" style="1"/>
    <col min="2560" max="2560" width="16.33203125" style="1" customWidth="1"/>
    <col min="2561" max="2561" width="56.6640625" style="1" customWidth="1"/>
    <col min="2562" max="2562" width="15.1640625" style="1" customWidth="1"/>
    <col min="2563" max="2563" width="8.83203125" style="1" customWidth="1"/>
    <col min="2564" max="2564" width="9.5" style="1" customWidth="1"/>
    <col min="2565" max="2565" width="18" style="1" customWidth="1"/>
    <col min="2566" max="2566" width="15.6640625" style="1" customWidth="1"/>
    <col min="2567" max="2567" width="16.83203125" style="1" customWidth="1"/>
    <col min="2568" max="2568" width="3.33203125" style="1" customWidth="1"/>
    <col min="2569" max="2569" width="24.6640625" style="1" customWidth="1"/>
    <col min="2570" max="2570" width="29.5" style="1" customWidth="1"/>
    <col min="2571" max="2571" width="52.5" style="1" customWidth="1"/>
    <col min="2572" max="2815" width="9.1640625" style="1"/>
    <col min="2816" max="2816" width="16.33203125" style="1" customWidth="1"/>
    <col min="2817" max="2817" width="56.6640625" style="1" customWidth="1"/>
    <col min="2818" max="2818" width="15.1640625" style="1" customWidth="1"/>
    <col min="2819" max="2819" width="8.83203125" style="1" customWidth="1"/>
    <col min="2820" max="2820" width="9.5" style="1" customWidth="1"/>
    <col min="2821" max="2821" width="18" style="1" customWidth="1"/>
    <col min="2822" max="2822" width="15.6640625" style="1" customWidth="1"/>
    <col min="2823" max="2823" width="16.83203125" style="1" customWidth="1"/>
    <col min="2824" max="2824" width="3.33203125" style="1" customWidth="1"/>
    <col min="2825" max="2825" width="24.6640625" style="1" customWidth="1"/>
    <col min="2826" max="2826" width="29.5" style="1" customWidth="1"/>
    <col min="2827" max="2827" width="52.5" style="1" customWidth="1"/>
    <col min="2828" max="3071" width="9.1640625" style="1"/>
    <col min="3072" max="3072" width="16.33203125" style="1" customWidth="1"/>
    <col min="3073" max="3073" width="56.6640625" style="1" customWidth="1"/>
    <col min="3074" max="3074" width="15.1640625" style="1" customWidth="1"/>
    <col min="3075" max="3075" width="8.83203125" style="1" customWidth="1"/>
    <col min="3076" max="3076" width="9.5" style="1" customWidth="1"/>
    <col min="3077" max="3077" width="18" style="1" customWidth="1"/>
    <col min="3078" max="3078" width="15.6640625" style="1" customWidth="1"/>
    <col min="3079" max="3079" width="16.83203125" style="1" customWidth="1"/>
    <col min="3080" max="3080" width="3.33203125" style="1" customWidth="1"/>
    <col min="3081" max="3081" width="24.6640625" style="1" customWidth="1"/>
    <col min="3082" max="3082" width="29.5" style="1" customWidth="1"/>
    <col min="3083" max="3083" width="52.5" style="1" customWidth="1"/>
    <col min="3084" max="3327" width="9.1640625" style="1"/>
    <col min="3328" max="3328" width="16.33203125" style="1" customWidth="1"/>
    <col min="3329" max="3329" width="56.6640625" style="1" customWidth="1"/>
    <col min="3330" max="3330" width="15.1640625" style="1" customWidth="1"/>
    <col min="3331" max="3331" width="8.83203125" style="1" customWidth="1"/>
    <col min="3332" max="3332" width="9.5" style="1" customWidth="1"/>
    <col min="3333" max="3333" width="18" style="1" customWidth="1"/>
    <col min="3334" max="3334" width="15.6640625" style="1" customWidth="1"/>
    <col min="3335" max="3335" width="16.83203125" style="1" customWidth="1"/>
    <col min="3336" max="3336" width="3.33203125" style="1" customWidth="1"/>
    <col min="3337" max="3337" width="24.6640625" style="1" customWidth="1"/>
    <col min="3338" max="3338" width="29.5" style="1" customWidth="1"/>
    <col min="3339" max="3339" width="52.5" style="1" customWidth="1"/>
    <col min="3340" max="3583" width="9.1640625" style="1"/>
    <col min="3584" max="3584" width="16.33203125" style="1" customWidth="1"/>
    <col min="3585" max="3585" width="56.6640625" style="1" customWidth="1"/>
    <col min="3586" max="3586" width="15.1640625" style="1" customWidth="1"/>
    <col min="3587" max="3587" width="8.83203125" style="1" customWidth="1"/>
    <col min="3588" max="3588" width="9.5" style="1" customWidth="1"/>
    <col min="3589" max="3589" width="18" style="1" customWidth="1"/>
    <col min="3590" max="3590" width="15.6640625" style="1" customWidth="1"/>
    <col min="3591" max="3591" width="16.83203125" style="1" customWidth="1"/>
    <col min="3592" max="3592" width="3.33203125" style="1" customWidth="1"/>
    <col min="3593" max="3593" width="24.6640625" style="1" customWidth="1"/>
    <col min="3594" max="3594" width="29.5" style="1" customWidth="1"/>
    <col min="3595" max="3595" width="52.5" style="1" customWidth="1"/>
    <col min="3596" max="3839" width="9.1640625" style="1"/>
    <col min="3840" max="3840" width="16.33203125" style="1" customWidth="1"/>
    <col min="3841" max="3841" width="56.6640625" style="1" customWidth="1"/>
    <col min="3842" max="3842" width="15.1640625" style="1" customWidth="1"/>
    <col min="3843" max="3843" width="8.83203125" style="1" customWidth="1"/>
    <col min="3844" max="3844" width="9.5" style="1" customWidth="1"/>
    <col min="3845" max="3845" width="18" style="1" customWidth="1"/>
    <col min="3846" max="3846" width="15.6640625" style="1" customWidth="1"/>
    <col min="3847" max="3847" width="16.83203125" style="1" customWidth="1"/>
    <col min="3848" max="3848" width="3.33203125" style="1" customWidth="1"/>
    <col min="3849" max="3849" width="24.6640625" style="1" customWidth="1"/>
    <col min="3850" max="3850" width="29.5" style="1" customWidth="1"/>
    <col min="3851" max="3851" width="52.5" style="1" customWidth="1"/>
    <col min="3852" max="4095" width="9.1640625" style="1"/>
    <col min="4096" max="4096" width="16.33203125" style="1" customWidth="1"/>
    <col min="4097" max="4097" width="56.6640625" style="1" customWidth="1"/>
    <col min="4098" max="4098" width="15.1640625" style="1" customWidth="1"/>
    <col min="4099" max="4099" width="8.83203125" style="1" customWidth="1"/>
    <col min="4100" max="4100" width="9.5" style="1" customWidth="1"/>
    <col min="4101" max="4101" width="18" style="1" customWidth="1"/>
    <col min="4102" max="4102" width="15.6640625" style="1" customWidth="1"/>
    <col min="4103" max="4103" width="16.83203125" style="1" customWidth="1"/>
    <col min="4104" max="4104" width="3.33203125" style="1" customWidth="1"/>
    <col min="4105" max="4105" width="24.6640625" style="1" customWidth="1"/>
    <col min="4106" max="4106" width="29.5" style="1" customWidth="1"/>
    <col min="4107" max="4107" width="52.5" style="1" customWidth="1"/>
    <col min="4108" max="4351" width="9.1640625" style="1"/>
    <col min="4352" max="4352" width="16.33203125" style="1" customWidth="1"/>
    <col min="4353" max="4353" width="56.6640625" style="1" customWidth="1"/>
    <col min="4354" max="4354" width="15.1640625" style="1" customWidth="1"/>
    <col min="4355" max="4355" width="8.83203125" style="1" customWidth="1"/>
    <col min="4356" max="4356" width="9.5" style="1" customWidth="1"/>
    <col min="4357" max="4357" width="18" style="1" customWidth="1"/>
    <col min="4358" max="4358" width="15.6640625" style="1" customWidth="1"/>
    <col min="4359" max="4359" width="16.83203125" style="1" customWidth="1"/>
    <col min="4360" max="4360" width="3.33203125" style="1" customWidth="1"/>
    <col min="4361" max="4361" width="24.6640625" style="1" customWidth="1"/>
    <col min="4362" max="4362" width="29.5" style="1" customWidth="1"/>
    <col min="4363" max="4363" width="52.5" style="1" customWidth="1"/>
    <col min="4364" max="4607" width="9.1640625" style="1"/>
    <col min="4608" max="4608" width="16.33203125" style="1" customWidth="1"/>
    <col min="4609" max="4609" width="56.6640625" style="1" customWidth="1"/>
    <col min="4610" max="4610" width="15.1640625" style="1" customWidth="1"/>
    <col min="4611" max="4611" width="8.83203125" style="1" customWidth="1"/>
    <col min="4612" max="4612" width="9.5" style="1" customWidth="1"/>
    <col min="4613" max="4613" width="18" style="1" customWidth="1"/>
    <col min="4614" max="4614" width="15.6640625" style="1" customWidth="1"/>
    <col min="4615" max="4615" width="16.83203125" style="1" customWidth="1"/>
    <col min="4616" max="4616" width="3.33203125" style="1" customWidth="1"/>
    <col min="4617" max="4617" width="24.6640625" style="1" customWidth="1"/>
    <col min="4618" max="4618" width="29.5" style="1" customWidth="1"/>
    <col min="4619" max="4619" width="52.5" style="1" customWidth="1"/>
    <col min="4620" max="4863" width="9.1640625" style="1"/>
    <col min="4864" max="4864" width="16.33203125" style="1" customWidth="1"/>
    <col min="4865" max="4865" width="56.6640625" style="1" customWidth="1"/>
    <col min="4866" max="4866" width="15.1640625" style="1" customWidth="1"/>
    <col min="4867" max="4867" width="8.83203125" style="1" customWidth="1"/>
    <col min="4868" max="4868" width="9.5" style="1" customWidth="1"/>
    <col min="4869" max="4869" width="18" style="1" customWidth="1"/>
    <col min="4870" max="4870" width="15.6640625" style="1" customWidth="1"/>
    <col min="4871" max="4871" width="16.83203125" style="1" customWidth="1"/>
    <col min="4872" max="4872" width="3.33203125" style="1" customWidth="1"/>
    <col min="4873" max="4873" width="24.6640625" style="1" customWidth="1"/>
    <col min="4874" max="4874" width="29.5" style="1" customWidth="1"/>
    <col min="4875" max="4875" width="52.5" style="1" customWidth="1"/>
    <col min="4876" max="5119" width="9.1640625" style="1"/>
    <col min="5120" max="5120" width="16.33203125" style="1" customWidth="1"/>
    <col min="5121" max="5121" width="56.6640625" style="1" customWidth="1"/>
    <col min="5122" max="5122" width="15.1640625" style="1" customWidth="1"/>
    <col min="5123" max="5123" width="8.83203125" style="1" customWidth="1"/>
    <col min="5124" max="5124" width="9.5" style="1" customWidth="1"/>
    <col min="5125" max="5125" width="18" style="1" customWidth="1"/>
    <col min="5126" max="5126" width="15.6640625" style="1" customWidth="1"/>
    <col min="5127" max="5127" width="16.83203125" style="1" customWidth="1"/>
    <col min="5128" max="5128" width="3.33203125" style="1" customWidth="1"/>
    <col min="5129" max="5129" width="24.6640625" style="1" customWidth="1"/>
    <col min="5130" max="5130" width="29.5" style="1" customWidth="1"/>
    <col min="5131" max="5131" width="52.5" style="1" customWidth="1"/>
    <col min="5132" max="5375" width="9.1640625" style="1"/>
    <col min="5376" max="5376" width="16.33203125" style="1" customWidth="1"/>
    <col min="5377" max="5377" width="56.6640625" style="1" customWidth="1"/>
    <col min="5378" max="5378" width="15.1640625" style="1" customWidth="1"/>
    <col min="5379" max="5379" width="8.83203125" style="1" customWidth="1"/>
    <col min="5380" max="5380" width="9.5" style="1" customWidth="1"/>
    <col min="5381" max="5381" width="18" style="1" customWidth="1"/>
    <col min="5382" max="5382" width="15.6640625" style="1" customWidth="1"/>
    <col min="5383" max="5383" width="16.83203125" style="1" customWidth="1"/>
    <col min="5384" max="5384" width="3.33203125" style="1" customWidth="1"/>
    <col min="5385" max="5385" width="24.6640625" style="1" customWidth="1"/>
    <col min="5386" max="5386" width="29.5" style="1" customWidth="1"/>
    <col min="5387" max="5387" width="52.5" style="1" customWidth="1"/>
    <col min="5388" max="5631" width="9.1640625" style="1"/>
    <col min="5632" max="5632" width="16.33203125" style="1" customWidth="1"/>
    <col min="5633" max="5633" width="56.6640625" style="1" customWidth="1"/>
    <col min="5634" max="5634" width="15.1640625" style="1" customWidth="1"/>
    <col min="5635" max="5635" width="8.83203125" style="1" customWidth="1"/>
    <col min="5636" max="5636" width="9.5" style="1" customWidth="1"/>
    <col min="5637" max="5637" width="18" style="1" customWidth="1"/>
    <col min="5638" max="5638" width="15.6640625" style="1" customWidth="1"/>
    <col min="5639" max="5639" width="16.83203125" style="1" customWidth="1"/>
    <col min="5640" max="5640" width="3.33203125" style="1" customWidth="1"/>
    <col min="5641" max="5641" width="24.6640625" style="1" customWidth="1"/>
    <col min="5642" max="5642" width="29.5" style="1" customWidth="1"/>
    <col min="5643" max="5643" width="52.5" style="1" customWidth="1"/>
    <col min="5644" max="5887" width="9.1640625" style="1"/>
    <col min="5888" max="5888" width="16.33203125" style="1" customWidth="1"/>
    <col min="5889" max="5889" width="56.6640625" style="1" customWidth="1"/>
    <col min="5890" max="5890" width="15.1640625" style="1" customWidth="1"/>
    <col min="5891" max="5891" width="8.83203125" style="1" customWidth="1"/>
    <col min="5892" max="5892" width="9.5" style="1" customWidth="1"/>
    <col min="5893" max="5893" width="18" style="1" customWidth="1"/>
    <col min="5894" max="5894" width="15.6640625" style="1" customWidth="1"/>
    <col min="5895" max="5895" width="16.83203125" style="1" customWidth="1"/>
    <col min="5896" max="5896" width="3.33203125" style="1" customWidth="1"/>
    <col min="5897" max="5897" width="24.6640625" style="1" customWidth="1"/>
    <col min="5898" max="5898" width="29.5" style="1" customWidth="1"/>
    <col min="5899" max="5899" width="52.5" style="1" customWidth="1"/>
    <col min="5900" max="6143" width="9.1640625" style="1"/>
    <col min="6144" max="6144" width="16.33203125" style="1" customWidth="1"/>
    <col min="6145" max="6145" width="56.6640625" style="1" customWidth="1"/>
    <col min="6146" max="6146" width="15.1640625" style="1" customWidth="1"/>
    <col min="6147" max="6147" width="8.83203125" style="1" customWidth="1"/>
    <col min="6148" max="6148" width="9.5" style="1" customWidth="1"/>
    <col min="6149" max="6149" width="18" style="1" customWidth="1"/>
    <col min="6150" max="6150" width="15.6640625" style="1" customWidth="1"/>
    <col min="6151" max="6151" width="16.83203125" style="1" customWidth="1"/>
    <col min="6152" max="6152" width="3.33203125" style="1" customWidth="1"/>
    <col min="6153" max="6153" width="24.6640625" style="1" customWidth="1"/>
    <col min="6154" max="6154" width="29.5" style="1" customWidth="1"/>
    <col min="6155" max="6155" width="52.5" style="1" customWidth="1"/>
    <col min="6156" max="6399" width="9.1640625" style="1"/>
    <col min="6400" max="6400" width="16.33203125" style="1" customWidth="1"/>
    <col min="6401" max="6401" width="56.6640625" style="1" customWidth="1"/>
    <col min="6402" max="6402" width="15.1640625" style="1" customWidth="1"/>
    <col min="6403" max="6403" width="8.83203125" style="1" customWidth="1"/>
    <col min="6404" max="6404" width="9.5" style="1" customWidth="1"/>
    <col min="6405" max="6405" width="18" style="1" customWidth="1"/>
    <col min="6406" max="6406" width="15.6640625" style="1" customWidth="1"/>
    <col min="6407" max="6407" width="16.83203125" style="1" customWidth="1"/>
    <col min="6408" max="6408" width="3.33203125" style="1" customWidth="1"/>
    <col min="6409" max="6409" width="24.6640625" style="1" customWidth="1"/>
    <col min="6410" max="6410" width="29.5" style="1" customWidth="1"/>
    <col min="6411" max="6411" width="52.5" style="1" customWidth="1"/>
    <col min="6412" max="6655" width="9.1640625" style="1"/>
    <col min="6656" max="6656" width="16.33203125" style="1" customWidth="1"/>
    <col min="6657" max="6657" width="56.6640625" style="1" customWidth="1"/>
    <col min="6658" max="6658" width="15.1640625" style="1" customWidth="1"/>
    <col min="6659" max="6659" width="8.83203125" style="1" customWidth="1"/>
    <col min="6660" max="6660" width="9.5" style="1" customWidth="1"/>
    <col min="6661" max="6661" width="18" style="1" customWidth="1"/>
    <col min="6662" max="6662" width="15.6640625" style="1" customWidth="1"/>
    <col min="6663" max="6663" width="16.83203125" style="1" customWidth="1"/>
    <col min="6664" max="6664" width="3.33203125" style="1" customWidth="1"/>
    <col min="6665" max="6665" width="24.6640625" style="1" customWidth="1"/>
    <col min="6666" max="6666" width="29.5" style="1" customWidth="1"/>
    <col min="6667" max="6667" width="52.5" style="1" customWidth="1"/>
    <col min="6668" max="6911" width="9.1640625" style="1"/>
    <col min="6912" max="6912" width="16.33203125" style="1" customWidth="1"/>
    <col min="6913" max="6913" width="56.6640625" style="1" customWidth="1"/>
    <col min="6914" max="6914" width="15.1640625" style="1" customWidth="1"/>
    <col min="6915" max="6915" width="8.83203125" style="1" customWidth="1"/>
    <col min="6916" max="6916" width="9.5" style="1" customWidth="1"/>
    <col min="6917" max="6917" width="18" style="1" customWidth="1"/>
    <col min="6918" max="6918" width="15.6640625" style="1" customWidth="1"/>
    <col min="6919" max="6919" width="16.83203125" style="1" customWidth="1"/>
    <col min="6920" max="6920" width="3.33203125" style="1" customWidth="1"/>
    <col min="6921" max="6921" width="24.6640625" style="1" customWidth="1"/>
    <col min="6922" max="6922" width="29.5" style="1" customWidth="1"/>
    <col min="6923" max="6923" width="52.5" style="1" customWidth="1"/>
    <col min="6924" max="7167" width="9.1640625" style="1"/>
    <col min="7168" max="7168" width="16.33203125" style="1" customWidth="1"/>
    <col min="7169" max="7169" width="56.6640625" style="1" customWidth="1"/>
    <col min="7170" max="7170" width="15.1640625" style="1" customWidth="1"/>
    <col min="7171" max="7171" width="8.83203125" style="1" customWidth="1"/>
    <col min="7172" max="7172" width="9.5" style="1" customWidth="1"/>
    <col min="7173" max="7173" width="18" style="1" customWidth="1"/>
    <col min="7174" max="7174" width="15.6640625" style="1" customWidth="1"/>
    <col min="7175" max="7175" width="16.83203125" style="1" customWidth="1"/>
    <col min="7176" max="7176" width="3.33203125" style="1" customWidth="1"/>
    <col min="7177" max="7177" width="24.6640625" style="1" customWidth="1"/>
    <col min="7178" max="7178" width="29.5" style="1" customWidth="1"/>
    <col min="7179" max="7179" width="52.5" style="1" customWidth="1"/>
    <col min="7180" max="7423" width="9.1640625" style="1"/>
    <col min="7424" max="7424" width="16.33203125" style="1" customWidth="1"/>
    <col min="7425" max="7425" width="56.6640625" style="1" customWidth="1"/>
    <col min="7426" max="7426" width="15.1640625" style="1" customWidth="1"/>
    <col min="7427" max="7427" width="8.83203125" style="1" customWidth="1"/>
    <col min="7428" max="7428" width="9.5" style="1" customWidth="1"/>
    <col min="7429" max="7429" width="18" style="1" customWidth="1"/>
    <col min="7430" max="7430" width="15.6640625" style="1" customWidth="1"/>
    <col min="7431" max="7431" width="16.83203125" style="1" customWidth="1"/>
    <col min="7432" max="7432" width="3.33203125" style="1" customWidth="1"/>
    <col min="7433" max="7433" width="24.6640625" style="1" customWidth="1"/>
    <col min="7434" max="7434" width="29.5" style="1" customWidth="1"/>
    <col min="7435" max="7435" width="52.5" style="1" customWidth="1"/>
    <col min="7436" max="7679" width="9.1640625" style="1"/>
    <col min="7680" max="7680" width="16.33203125" style="1" customWidth="1"/>
    <col min="7681" max="7681" width="56.6640625" style="1" customWidth="1"/>
    <col min="7682" max="7682" width="15.1640625" style="1" customWidth="1"/>
    <col min="7683" max="7683" width="8.83203125" style="1" customWidth="1"/>
    <col min="7684" max="7684" width="9.5" style="1" customWidth="1"/>
    <col min="7685" max="7685" width="18" style="1" customWidth="1"/>
    <col min="7686" max="7686" width="15.6640625" style="1" customWidth="1"/>
    <col min="7687" max="7687" width="16.83203125" style="1" customWidth="1"/>
    <col min="7688" max="7688" width="3.33203125" style="1" customWidth="1"/>
    <col min="7689" max="7689" width="24.6640625" style="1" customWidth="1"/>
    <col min="7690" max="7690" width="29.5" style="1" customWidth="1"/>
    <col min="7691" max="7691" width="52.5" style="1" customWidth="1"/>
    <col min="7692" max="7935" width="9.1640625" style="1"/>
    <col min="7936" max="7936" width="16.33203125" style="1" customWidth="1"/>
    <col min="7937" max="7937" width="56.6640625" style="1" customWidth="1"/>
    <col min="7938" max="7938" width="15.1640625" style="1" customWidth="1"/>
    <col min="7939" max="7939" width="8.83203125" style="1" customWidth="1"/>
    <col min="7940" max="7940" width="9.5" style="1" customWidth="1"/>
    <col min="7941" max="7941" width="18" style="1" customWidth="1"/>
    <col min="7942" max="7942" width="15.6640625" style="1" customWidth="1"/>
    <col min="7943" max="7943" width="16.83203125" style="1" customWidth="1"/>
    <col min="7944" max="7944" width="3.33203125" style="1" customWidth="1"/>
    <col min="7945" max="7945" width="24.6640625" style="1" customWidth="1"/>
    <col min="7946" max="7946" width="29.5" style="1" customWidth="1"/>
    <col min="7947" max="7947" width="52.5" style="1" customWidth="1"/>
    <col min="7948" max="8191" width="9.1640625" style="1"/>
    <col min="8192" max="8192" width="16.33203125" style="1" customWidth="1"/>
    <col min="8193" max="8193" width="56.6640625" style="1" customWidth="1"/>
    <col min="8194" max="8194" width="15.1640625" style="1" customWidth="1"/>
    <col min="8195" max="8195" width="8.83203125" style="1" customWidth="1"/>
    <col min="8196" max="8196" width="9.5" style="1" customWidth="1"/>
    <col min="8197" max="8197" width="18" style="1" customWidth="1"/>
    <col min="8198" max="8198" width="15.6640625" style="1" customWidth="1"/>
    <col min="8199" max="8199" width="16.83203125" style="1" customWidth="1"/>
    <col min="8200" max="8200" width="3.33203125" style="1" customWidth="1"/>
    <col min="8201" max="8201" width="24.6640625" style="1" customWidth="1"/>
    <col min="8202" max="8202" width="29.5" style="1" customWidth="1"/>
    <col min="8203" max="8203" width="52.5" style="1" customWidth="1"/>
    <col min="8204" max="8447" width="9.1640625" style="1"/>
    <col min="8448" max="8448" width="16.33203125" style="1" customWidth="1"/>
    <col min="8449" max="8449" width="56.6640625" style="1" customWidth="1"/>
    <col min="8450" max="8450" width="15.1640625" style="1" customWidth="1"/>
    <col min="8451" max="8451" width="8.83203125" style="1" customWidth="1"/>
    <col min="8452" max="8452" width="9.5" style="1" customWidth="1"/>
    <col min="8453" max="8453" width="18" style="1" customWidth="1"/>
    <col min="8454" max="8454" width="15.6640625" style="1" customWidth="1"/>
    <col min="8455" max="8455" width="16.83203125" style="1" customWidth="1"/>
    <col min="8456" max="8456" width="3.33203125" style="1" customWidth="1"/>
    <col min="8457" max="8457" width="24.6640625" style="1" customWidth="1"/>
    <col min="8458" max="8458" width="29.5" style="1" customWidth="1"/>
    <col min="8459" max="8459" width="52.5" style="1" customWidth="1"/>
    <col min="8460" max="8703" width="9.1640625" style="1"/>
    <col min="8704" max="8704" width="16.33203125" style="1" customWidth="1"/>
    <col min="8705" max="8705" width="56.6640625" style="1" customWidth="1"/>
    <col min="8706" max="8706" width="15.1640625" style="1" customWidth="1"/>
    <col min="8707" max="8707" width="8.83203125" style="1" customWidth="1"/>
    <col min="8708" max="8708" width="9.5" style="1" customWidth="1"/>
    <col min="8709" max="8709" width="18" style="1" customWidth="1"/>
    <col min="8710" max="8710" width="15.6640625" style="1" customWidth="1"/>
    <col min="8711" max="8711" width="16.83203125" style="1" customWidth="1"/>
    <col min="8712" max="8712" width="3.33203125" style="1" customWidth="1"/>
    <col min="8713" max="8713" width="24.6640625" style="1" customWidth="1"/>
    <col min="8714" max="8714" width="29.5" style="1" customWidth="1"/>
    <col min="8715" max="8715" width="52.5" style="1" customWidth="1"/>
    <col min="8716" max="8959" width="9.1640625" style="1"/>
    <col min="8960" max="8960" width="16.33203125" style="1" customWidth="1"/>
    <col min="8961" max="8961" width="56.6640625" style="1" customWidth="1"/>
    <col min="8962" max="8962" width="15.1640625" style="1" customWidth="1"/>
    <col min="8963" max="8963" width="8.83203125" style="1" customWidth="1"/>
    <col min="8964" max="8964" width="9.5" style="1" customWidth="1"/>
    <col min="8965" max="8965" width="18" style="1" customWidth="1"/>
    <col min="8966" max="8966" width="15.6640625" style="1" customWidth="1"/>
    <col min="8967" max="8967" width="16.83203125" style="1" customWidth="1"/>
    <col min="8968" max="8968" width="3.33203125" style="1" customWidth="1"/>
    <col min="8969" max="8969" width="24.6640625" style="1" customWidth="1"/>
    <col min="8970" max="8970" width="29.5" style="1" customWidth="1"/>
    <col min="8971" max="8971" width="52.5" style="1" customWidth="1"/>
    <col min="8972" max="9215" width="9.1640625" style="1"/>
    <col min="9216" max="9216" width="16.33203125" style="1" customWidth="1"/>
    <col min="9217" max="9217" width="56.6640625" style="1" customWidth="1"/>
    <col min="9218" max="9218" width="15.1640625" style="1" customWidth="1"/>
    <col min="9219" max="9219" width="8.83203125" style="1" customWidth="1"/>
    <col min="9220" max="9220" width="9.5" style="1" customWidth="1"/>
    <col min="9221" max="9221" width="18" style="1" customWidth="1"/>
    <col min="9222" max="9222" width="15.6640625" style="1" customWidth="1"/>
    <col min="9223" max="9223" width="16.83203125" style="1" customWidth="1"/>
    <col min="9224" max="9224" width="3.33203125" style="1" customWidth="1"/>
    <col min="9225" max="9225" width="24.6640625" style="1" customWidth="1"/>
    <col min="9226" max="9226" width="29.5" style="1" customWidth="1"/>
    <col min="9227" max="9227" width="52.5" style="1" customWidth="1"/>
    <col min="9228" max="9471" width="9.1640625" style="1"/>
    <col min="9472" max="9472" width="16.33203125" style="1" customWidth="1"/>
    <col min="9473" max="9473" width="56.6640625" style="1" customWidth="1"/>
    <col min="9474" max="9474" width="15.1640625" style="1" customWidth="1"/>
    <col min="9475" max="9475" width="8.83203125" style="1" customWidth="1"/>
    <col min="9476" max="9476" width="9.5" style="1" customWidth="1"/>
    <col min="9477" max="9477" width="18" style="1" customWidth="1"/>
    <col min="9478" max="9478" width="15.6640625" style="1" customWidth="1"/>
    <col min="9479" max="9479" width="16.83203125" style="1" customWidth="1"/>
    <col min="9480" max="9480" width="3.33203125" style="1" customWidth="1"/>
    <col min="9481" max="9481" width="24.6640625" style="1" customWidth="1"/>
    <col min="9482" max="9482" width="29.5" style="1" customWidth="1"/>
    <col min="9483" max="9483" width="52.5" style="1" customWidth="1"/>
    <col min="9484" max="9727" width="9.1640625" style="1"/>
    <col min="9728" max="9728" width="16.33203125" style="1" customWidth="1"/>
    <col min="9729" max="9729" width="56.6640625" style="1" customWidth="1"/>
    <col min="9730" max="9730" width="15.1640625" style="1" customWidth="1"/>
    <col min="9731" max="9731" width="8.83203125" style="1" customWidth="1"/>
    <col min="9732" max="9732" width="9.5" style="1" customWidth="1"/>
    <col min="9733" max="9733" width="18" style="1" customWidth="1"/>
    <col min="9734" max="9734" width="15.6640625" style="1" customWidth="1"/>
    <col min="9735" max="9735" width="16.83203125" style="1" customWidth="1"/>
    <col min="9736" max="9736" width="3.33203125" style="1" customWidth="1"/>
    <col min="9737" max="9737" width="24.6640625" style="1" customWidth="1"/>
    <col min="9738" max="9738" width="29.5" style="1" customWidth="1"/>
    <col min="9739" max="9739" width="52.5" style="1" customWidth="1"/>
    <col min="9740" max="9983" width="9.1640625" style="1"/>
    <col min="9984" max="9984" width="16.33203125" style="1" customWidth="1"/>
    <col min="9985" max="9985" width="56.6640625" style="1" customWidth="1"/>
    <col min="9986" max="9986" width="15.1640625" style="1" customWidth="1"/>
    <col min="9987" max="9987" width="8.83203125" style="1" customWidth="1"/>
    <col min="9988" max="9988" width="9.5" style="1" customWidth="1"/>
    <col min="9989" max="9989" width="18" style="1" customWidth="1"/>
    <col min="9990" max="9990" width="15.6640625" style="1" customWidth="1"/>
    <col min="9991" max="9991" width="16.83203125" style="1" customWidth="1"/>
    <col min="9992" max="9992" width="3.33203125" style="1" customWidth="1"/>
    <col min="9993" max="9993" width="24.6640625" style="1" customWidth="1"/>
    <col min="9994" max="9994" width="29.5" style="1" customWidth="1"/>
    <col min="9995" max="9995" width="52.5" style="1" customWidth="1"/>
    <col min="9996" max="10239" width="9.1640625" style="1"/>
    <col min="10240" max="10240" width="16.33203125" style="1" customWidth="1"/>
    <col min="10241" max="10241" width="56.6640625" style="1" customWidth="1"/>
    <col min="10242" max="10242" width="15.1640625" style="1" customWidth="1"/>
    <col min="10243" max="10243" width="8.83203125" style="1" customWidth="1"/>
    <col min="10244" max="10244" width="9.5" style="1" customWidth="1"/>
    <col min="10245" max="10245" width="18" style="1" customWidth="1"/>
    <col min="10246" max="10246" width="15.6640625" style="1" customWidth="1"/>
    <col min="10247" max="10247" width="16.83203125" style="1" customWidth="1"/>
    <col min="10248" max="10248" width="3.33203125" style="1" customWidth="1"/>
    <col min="10249" max="10249" width="24.6640625" style="1" customWidth="1"/>
    <col min="10250" max="10250" width="29.5" style="1" customWidth="1"/>
    <col min="10251" max="10251" width="52.5" style="1" customWidth="1"/>
    <col min="10252" max="10495" width="9.1640625" style="1"/>
    <col min="10496" max="10496" width="16.33203125" style="1" customWidth="1"/>
    <col min="10497" max="10497" width="56.6640625" style="1" customWidth="1"/>
    <col min="10498" max="10498" width="15.1640625" style="1" customWidth="1"/>
    <col min="10499" max="10499" width="8.83203125" style="1" customWidth="1"/>
    <col min="10500" max="10500" width="9.5" style="1" customWidth="1"/>
    <col min="10501" max="10501" width="18" style="1" customWidth="1"/>
    <col min="10502" max="10502" width="15.6640625" style="1" customWidth="1"/>
    <col min="10503" max="10503" width="16.83203125" style="1" customWidth="1"/>
    <col min="10504" max="10504" width="3.33203125" style="1" customWidth="1"/>
    <col min="10505" max="10505" width="24.6640625" style="1" customWidth="1"/>
    <col min="10506" max="10506" width="29.5" style="1" customWidth="1"/>
    <col min="10507" max="10507" width="52.5" style="1" customWidth="1"/>
    <col min="10508" max="10751" width="9.1640625" style="1"/>
    <col min="10752" max="10752" width="16.33203125" style="1" customWidth="1"/>
    <col min="10753" max="10753" width="56.6640625" style="1" customWidth="1"/>
    <col min="10754" max="10754" width="15.1640625" style="1" customWidth="1"/>
    <col min="10755" max="10755" width="8.83203125" style="1" customWidth="1"/>
    <col min="10756" max="10756" width="9.5" style="1" customWidth="1"/>
    <col min="10757" max="10757" width="18" style="1" customWidth="1"/>
    <col min="10758" max="10758" width="15.6640625" style="1" customWidth="1"/>
    <col min="10759" max="10759" width="16.83203125" style="1" customWidth="1"/>
    <col min="10760" max="10760" width="3.33203125" style="1" customWidth="1"/>
    <col min="10761" max="10761" width="24.6640625" style="1" customWidth="1"/>
    <col min="10762" max="10762" width="29.5" style="1" customWidth="1"/>
    <col min="10763" max="10763" width="52.5" style="1" customWidth="1"/>
    <col min="10764" max="11007" width="9.1640625" style="1"/>
    <col min="11008" max="11008" width="16.33203125" style="1" customWidth="1"/>
    <col min="11009" max="11009" width="56.6640625" style="1" customWidth="1"/>
    <col min="11010" max="11010" width="15.1640625" style="1" customWidth="1"/>
    <col min="11011" max="11011" width="8.83203125" style="1" customWidth="1"/>
    <col min="11012" max="11012" width="9.5" style="1" customWidth="1"/>
    <col min="11013" max="11013" width="18" style="1" customWidth="1"/>
    <col min="11014" max="11014" width="15.6640625" style="1" customWidth="1"/>
    <col min="11015" max="11015" width="16.83203125" style="1" customWidth="1"/>
    <col min="11016" max="11016" width="3.33203125" style="1" customWidth="1"/>
    <col min="11017" max="11017" width="24.6640625" style="1" customWidth="1"/>
    <col min="11018" max="11018" width="29.5" style="1" customWidth="1"/>
    <col min="11019" max="11019" width="52.5" style="1" customWidth="1"/>
    <col min="11020" max="11263" width="9.1640625" style="1"/>
    <col min="11264" max="11264" width="16.33203125" style="1" customWidth="1"/>
    <col min="11265" max="11265" width="56.6640625" style="1" customWidth="1"/>
    <col min="11266" max="11266" width="15.1640625" style="1" customWidth="1"/>
    <col min="11267" max="11267" width="8.83203125" style="1" customWidth="1"/>
    <col min="11268" max="11268" width="9.5" style="1" customWidth="1"/>
    <col min="11269" max="11269" width="18" style="1" customWidth="1"/>
    <col min="11270" max="11270" width="15.6640625" style="1" customWidth="1"/>
    <col min="11271" max="11271" width="16.83203125" style="1" customWidth="1"/>
    <col min="11272" max="11272" width="3.33203125" style="1" customWidth="1"/>
    <col min="11273" max="11273" width="24.6640625" style="1" customWidth="1"/>
    <col min="11274" max="11274" width="29.5" style="1" customWidth="1"/>
    <col min="11275" max="11275" width="52.5" style="1" customWidth="1"/>
    <col min="11276" max="11519" width="9.1640625" style="1"/>
    <col min="11520" max="11520" width="16.33203125" style="1" customWidth="1"/>
    <col min="11521" max="11521" width="56.6640625" style="1" customWidth="1"/>
    <col min="11522" max="11522" width="15.1640625" style="1" customWidth="1"/>
    <col min="11523" max="11523" width="8.83203125" style="1" customWidth="1"/>
    <col min="11524" max="11524" width="9.5" style="1" customWidth="1"/>
    <col min="11525" max="11525" width="18" style="1" customWidth="1"/>
    <col min="11526" max="11526" width="15.6640625" style="1" customWidth="1"/>
    <col min="11527" max="11527" width="16.83203125" style="1" customWidth="1"/>
    <col min="11528" max="11528" width="3.33203125" style="1" customWidth="1"/>
    <col min="11529" max="11529" width="24.6640625" style="1" customWidth="1"/>
    <col min="11530" max="11530" width="29.5" style="1" customWidth="1"/>
    <col min="11531" max="11531" width="52.5" style="1" customWidth="1"/>
    <col min="11532" max="11775" width="9.1640625" style="1"/>
    <col min="11776" max="11776" width="16.33203125" style="1" customWidth="1"/>
    <col min="11777" max="11777" width="56.6640625" style="1" customWidth="1"/>
    <col min="11778" max="11778" width="15.1640625" style="1" customWidth="1"/>
    <col min="11779" max="11779" width="8.83203125" style="1" customWidth="1"/>
    <col min="11780" max="11780" width="9.5" style="1" customWidth="1"/>
    <col min="11781" max="11781" width="18" style="1" customWidth="1"/>
    <col min="11782" max="11782" width="15.6640625" style="1" customWidth="1"/>
    <col min="11783" max="11783" width="16.83203125" style="1" customWidth="1"/>
    <col min="11784" max="11784" width="3.33203125" style="1" customWidth="1"/>
    <col min="11785" max="11785" width="24.6640625" style="1" customWidth="1"/>
    <col min="11786" max="11786" width="29.5" style="1" customWidth="1"/>
    <col min="11787" max="11787" width="52.5" style="1" customWidth="1"/>
    <col min="11788" max="12031" width="9.1640625" style="1"/>
    <col min="12032" max="12032" width="16.33203125" style="1" customWidth="1"/>
    <col min="12033" max="12033" width="56.6640625" style="1" customWidth="1"/>
    <col min="12034" max="12034" width="15.1640625" style="1" customWidth="1"/>
    <col min="12035" max="12035" width="8.83203125" style="1" customWidth="1"/>
    <col min="12036" max="12036" width="9.5" style="1" customWidth="1"/>
    <col min="12037" max="12037" width="18" style="1" customWidth="1"/>
    <col min="12038" max="12038" width="15.6640625" style="1" customWidth="1"/>
    <col min="12039" max="12039" width="16.83203125" style="1" customWidth="1"/>
    <col min="12040" max="12040" width="3.33203125" style="1" customWidth="1"/>
    <col min="12041" max="12041" width="24.6640625" style="1" customWidth="1"/>
    <col min="12042" max="12042" width="29.5" style="1" customWidth="1"/>
    <col min="12043" max="12043" width="52.5" style="1" customWidth="1"/>
    <col min="12044" max="12287" width="9.1640625" style="1"/>
    <col min="12288" max="12288" width="16.33203125" style="1" customWidth="1"/>
    <col min="12289" max="12289" width="56.6640625" style="1" customWidth="1"/>
    <col min="12290" max="12290" width="15.1640625" style="1" customWidth="1"/>
    <col min="12291" max="12291" width="8.83203125" style="1" customWidth="1"/>
    <col min="12292" max="12292" width="9.5" style="1" customWidth="1"/>
    <col min="12293" max="12293" width="18" style="1" customWidth="1"/>
    <col min="12294" max="12294" width="15.6640625" style="1" customWidth="1"/>
    <col min="12295" max="12295" width="16.83203125" style="1" customWidth="1"/>
    <col min="12296" max="12296" width="3.33203125" style="1" customWidth="1"/>
    <col min="12297" max="12297" width="24.6640625" style="1" customWidth="1"/>
    <col min="12298" max="12298" width="29.5" style="1" customWidth="1"/>
    <col min="12299" max="12299" width="52.5" style="1" customWidth="1"/>
    <col min="12300" max="12543" width="9.1640625" style="1"/>
    <col min="12544" max="12544" width="16.33203125" style="1" customWidth="1"/>
    <col min="12545" max="12545" width="56.6640625" style="1" customWidth="1"/>
    <col min="12546" max="12546" width="15.1640625" style="1" customWidth="1"/>
    <col min="12547" max="12547" width="8.83203125" style="1" customWidth="1"/>
    <col min="12548" max="12548" width="9.5" style="1" customWidth="1"/>
    <col min="12549" max="12549" width="18" style="1" customWidth="1"/>
    <col min="12550" max="12550" width="15.6640625" style="1" customWidth="1"/>
    <col min="12551" max="12551" width="16.83203125" style="1" customWidth="1"/>
    <col min="12552" max="12552" width="3.33203125" style="1" customWidth="1"/>
    <col min="12553" max="12553" width="24.6640625" style="1" customWidth="1"/>
    <col min="12554" max="12554" width="29.5" style="1" customWidth="1"/>
    <col min="12555" max="12555" width="52.5" style="1" customWidth="1"/>
    <col min="12556" max="12799" width="9.1640625" style="1"/>
    <col min="12800" max="12800" width="16.33203125" style="1" customWidth="1"/>
    <col min="12801" max="12801" width="56.6640625" style="1" customWidth="1"/>
    <col min="12802" max="12802" width="15.1640625" style="1" customWidth="1"/>
    <col min="12803" max="12803" width="8.83203125" style="1" customWidth="1"/>
    <col min="12804" max="12804" width="9.5" style="1" customWidth="1"/>
    <col min="12805" max="12805" width="18" style="1" customWidth="1"/>
    <col min="12806" max="12806" width="15.6640625" style="1" customWidth="1"/>
    <col min="12807" max="12807" width="16.83203125" style="1" customWidth="1"/>
    <col min="12808" max="12808" width="3.33203125" style="1" customWidth="1"/>
    <col min="12809" max="12809" width="24.6640625" style="1" customWidth="1"/>
    <col min="12810" max="12810" width="29.5" style="1" customWidth="1"/>
    <col min="12811" max="12811" width="52.5" style="1" customWidth="1"/>
    <col min="12812" max="13055" width="9.1640625" style="1"/>
    <col min="13056" max="13056" width="16.33203125" style="1" customWidth="1"/>
    <col min="13057" max="13057" width="56.6640625" style="1" customWidth="1"/>
    <col min="13058" max="13058" width="15.1640625" style="1" customWidth="1"/>
    <col min="13059" max="13059" width="8.83203125" style="1" customWidth="1"/>
    <col min="13060" max="13060" width="9.5" style="1" customWidth="1"/>
    <col min="13061" max="13061" width="18" style="1" customWidth="1"/>
    <col min="13062" max="13062" width="15.6640625" style="1" customWidth="1"/>
    <col min="13063" max="13063" width="16.83203125" style="1" customWidth="1"/>
    <col min="13064" max="13064" width="3.33203125" style="1" customWidth="1"/>
    <col min="13065" max="13065" width="24.6640625" style="1" customWidth="1"/>
    <col min="13066" max="13066" width="29.5" style="1" customWidth="1"/>
    <col min="13067" max="13067" width="52.5" style="1" customWidth="1"/>
    <col min="13068" max="13311" width="9.1640625" style="1"/>
    <col min="13312" max="13312" width="16.33203125" style="1" customWidth="1"/>
    <col min="13313" max="13313" width="56.6640625" style="1" customWidth="1"/>
    <col min="13314" max="13314" width="15.1640625" style="1" customWidth="1"/>
    <col min="13315" max="13315" width="8.83203125" style="1" customWidth="1"/>
    <col min="13316" max="13316" width="9.5" style="1" customWidth="1"/>
    <col min="13317" max="13317" width="18" style="1" customWidth="1"/>
    <col min="13318" max="13318" width="15.6640625" style="1" customWidth="1"/>
    <col min="13319" max="13319" width="16.83203125" style="1" customWidth="1"/>
    <col min="13320" max="13320" width="3.33203125" style="1" customWidth="1"/>
    <col min="13321" max="13321" width="24.6640625" style="1" customWidth="1"/>
    <col min="13322" max="13322" width="29.5" style="1" customWidth="1"/>
    <col min="13323" max="13323" width="52.5" style="1" customWidth="1"/>
    <col min="13324" max="13567" width="9.1640625" style="1"/>
    <col min="13568" max="13568" width="16.33203125" style="1" customWidth="1"/>
    <col min="13569" max="13569" width="56.6640625" style="1" customWidth="1"/>
    <col min="13570" max="13570" width="15.1640625" style="1" customWidth="1"/>
    <col min="13571" max="13571" width="8.83203125" style="1" customWidth="1"/>
    <col min="13572" max="13572" width="9.5" style="1" customWidth="1"/>
    <col min="13573" max="13573" width="18" style="1" customWidth="1"/>
    <col min="13574" max="13574" width="15.6640625" style="1" customWidth="1"/>
    <col min="13575" max="13575" width="16.83203125" style="1" customWidth="1"/>
    <col min="13576" max="13576" width="3.33203125" style="1" customWidth="1"/>
    <col min="13577" max="13577" width="24.6640625" style="1" customWidth="1"/>
    <col min="13578" max="13578" width="29.5" style="1" customWidth="1"/>
    <col min="13579" max="13579" width="52.5" style="1" customWidth="1"/>
    <col min="13580" max="13823" width="9.1640625" style="1"/>
    <col min="13824" max="13824" width="16.33203125" style="1" customWidth="1"/>
    <col min="13825" max="13825" width="56.6640625" style="1" customWidth="1"/>
    <col min="13826" max="13826" width="15.1640625" style="1" customWidth="1"/>
    <col min="13827" max="13827" width="8.83203125" style="1" customWidth="1"/>
    <col min="13828" max="13828" width="9.5" style="1" customWidth="1"/>
    <col min="13829" max="13829" width="18" style="1" customWidth="1"/>
    <col min="13830" max="13830" width="15.6640625" style="1" customWidth="1"/>
    <col min="13831" max="13831" width="16.83203125" style="1" customWidth="1"/>
    <col min="13832" max="13832" width="3.33203125" style="1" customWidth="1"/>
    <col min="13833" max="13833" width="24.6640625" style="1" customWidth="1"/>
    <col min="13834" max="13834" width="29.5" style="1" customWidth="1"/>
    <col min="13835" max="13835" width="52.5" style="1" customWidth="1"/>
    <col min="13836" max="14079" width="9.1640625" style="1"/>
    <col min="14080" max="14080" width="16.33203125" style="1" customWidth="1"/>
    <col min="14081" max="14081" width="56.6640625" style="1" customWidth="1"/>
    <col min="14082" max="14082" width="15.1640625" style="1" customWidth="1"/>
    <col min="14083" max="14083" width="8.83203125" style="1" customWidth="1"/>
    <col min="14084" max="14084" width="9.5" style="1" customWidth="1"/>
    <col min="14085" max="14085" width="18" style="1" customWidth="1"/>
    <col min="14086" max="14086" width="15.6640625" style="1" customWidth="1"/>
    <col min="14087" max="14087" width="16.83203125" style="1" customWidth="1"/>
    <col min="14088" max="14088" width="3.33203125" style="1" customWidth="1"/>
    <col min="14089" max="14089" width="24.6640625" style="1" customWidth="1"/>
    <col min="14090" max="14090" width="29.5" style="1" customWidth="1"/>
    <col min="14091" max="14091" width="52.5" style="1" customWidth="1"/>
    <col min="14092" max="14335" width="9.1640625" style="1"/>
    <col min="14336" max="14336" width="16.33203125" style="1" customWidth="1"/>
    <col min="14337" max="14337" width="56.6640625" style="1" customWidth="1"/>
    <col min="14338" max="14338" width="15.1640625" style="1" customWidth="1"/>
    <col min="14339" max="14339" width="8.83203125" style="1" customWidth="1"/>
    <col min="14340" max="14340" width="9.5" style="1" customWidth="1"/>
    <col min="14341" max="14341" width="18" style="1" customWidth="1"/>
    <col min="14342" max="14342" width="15.6640625" style="1" customWidth="1"/>
    <col min="14343" max="14343" width="16.83203125" style="1" customWidth="1"/>
    <col min="14344" max="14344" width="3.33203125" style="1" customWidth="1"/>
    <col min="14345" max="14345" width="24.6640625" style="1" customWidth="1"/>
    <col min="14346" max="14346" width="29.5" style="1" customWidth="1"/>
    <col min="14347" max="14347" width="52.5" style="1" customWidth="1"/>
    <col min="14348" max="14591" width="9.1640625" style="1"/>
    <col min="14592" max="14592" width="16.33203125" style="1" customWidth="1"/>
    <col min="14593" max="14593" width="56.6640625" style="1" customWidth="1"/>
    <col min="14594" max="14594" width="15.1640625" style="1" customWidth="1"/>
    <col min="14595" max="14595" width="8.83203125" style="1" customWidth="1"/>
    <col min="14596" max="14596" width="9.5" style="1" customWidth="1"/>
    <col min="14597" max="14597" width="18" style="1" customWidth="1"/>
    <col min="14598" max="14598" width="15.6640625" style="1" customWidth="1"/>
    <col min="14599" max="14599" width="16.83203125" style="1" customWidth="1"/>
    <col min="14600" max="14600" width="3.33203125" style="1" customWidth="1"/>
    <col min="14601" max="14601" width="24.6640625" style="1" customWidth="1"/>
    <col min="14602" max="14602" width="29.5" style="1" customWidth="1"/>
    <col min="14603" max="14603" width="52.5" style="1" customWidth="1"/>
    <col min="14604" max="14847" width="9.1640625" style="1"/>
    <col min="14848" max="14848" width="16.33203125" style="1" customWidth="1"/>
    <col min="14849" max="14849" width="56.6640625" style="1" customWidth="1"/>
    <col min="14850" max="14850" width="15.1640625" style="1" customWidth="1"/>
    <col min="14851" max="14851" width="8.83203125" style="1" customWidth="1"/>
    <col min="14852" max="14852" width="9.5" style="1" customWidth="1"/>
    <col min="14853" max="14853" width="18" style="1" customWidth="1"/>
    <col min="14854" max="14854" width="15.6640625" style="1" customWidth="1"/>
    <col min="14855" max="14855" width="16.83203125" style="1" customWidth="1"/>
    <col min="14856" max="14856" width="3.33203125" style="1" customWidth="1"/>
    <col min="14857" max="14857" width="24.6640625" style="1" customWidth="1"/>
    <col min="14858" max="14858" width="29.5" style="1" customWidth="1"/>
    <col min="14859" max="14859" width="52.5" style="1" customWidth="1"/>
    <col min="14860" max="15103" width="9.1640625" style="1"/>
    <col min="15104" max="15104" width="16.33203125" style="1" customWidth="1"/>
    <col min="15105" max="15105" width="56.6640625" style="1" customWidth="1"/>
    <col min="15106" max="15106" width="15.1640625" style="1" customWidth="1"/>
    <col min="15107" max="15107" width="8.83203125" style="1" customWidth="1"/>
    <col min="15108" max="15108" width="9.5" style="1" customWidth="1"/>
    <col min="15109" max="15109" width="18" style="1" customWidth="1"/>
    <col min="15110" max="15110" width="15.6640625" style="1" customWidth="1"/>
    <col min="15111" max="15111" width="16.83203125" style="1" customWidth="1"/>
    <col min="15112" max="15112" width="3.33203125" style="1" customWidth="1"/>
    <col min="15113" max="15113" width="24.6640625" style="1" customWidth="1"/>
    <col min="15114" max="15114" width="29.5" style="1" customWidth="1"/>
    <col min="15115" max="15115" width="52.5" style="1" customWidth="1"/>
    <col min="15116" max="15359" width="9.1640625" style="1"/>
    <col min="15360" max="15360" width="16.33203125" style="1" customWidth="1"/>
    <col min="15361" max="15361" width="56.6640625" style="1" customWidth="1"/>
    <col min="15362" max="15362" width="15.1640625" style="1" customWidth="1"/>
    <col min="15363" max="15363" width="8.83203125" style="1" customWidth="1"/>
    <col min="15364" max="15364" width="9.5" style="1" customWidth="1"/>
    <col min="15365" max="15365" width="18" style="1" customWidth="1"/>
    <col min="15366" max="15366" width="15.6640625" style="1" customWidth="1"/>
    <col min="15367" max="15367" width="16.83203125" style="1" customWidth="1"/>
    <col min="15368" max="15368" width="3.33203125" style="1" customWidth="1"/>
    <col min="15369" max="15369" width="24.6640625" style="1" customWidth="1"/>
    <col min="15370" max="15370" width="29.5" style="1" customWidth="1"/>
    <col min="15371" max="15371" width="52.5" style="1" customWidth="1"/>
    <col min="15372" max="15615" width="9.1640625" style="1"/>
    <col min="15616" max="15616" width="16.33203125" style="1" customWidth="1"/>
    <col min="15617" max="15617" width="56.6640625" style="1" customWidth="1"/>
    <col min="15618" max="15618" width="15.1640625" style="1" customWidth="1"/>
    <col min="15619" max="15619" width="8.83203125" style="1" customWidth="1"/>
    <col min="15620" max="15620" width="9.5" style="1" customWidth="1"/>
    <col min="15621" max="15621" width="18" style="1" customWidth="1"/>
    <col min="15622" max="15622" width="15.6640625" style="1" customWidth="1"/>
    <col min="15623" max="15623" width="16.83203125" style="1" customWidth="1"/>
    <col min="15624" max="15624" width="3.33203125" style="1" customWidth="1"/>
    <col min="15625" max="15625" width="24.6640625" style="1" customWidth="1"/>
    <col min="15626" max="15626" width="29.5" style="1" customWidth="1"/>
    <col min="15627" max="15627" width="52.5" style="1" customWidth="1"/>
    <col min="15628" max="15871" width="9.1640625" style="1"/>
    <col min="15872" max="15872" width="16.33203125" style="1" customWidth="1"/>
    <col min="15873" max="15873" width="56.6640625" style="1" customWidth="1"/>
    <col min="15874" max="15874" width="15.1640625" style="1" customWidth="1"/>
    <col min="15875" max="15875" width="8.83203125" style="1" customWidth="1"/>
    <col min="15876" max="15876" width="9.5" style="1" customWidth="1"/>
    <col min="15877" max="15877" width="18" style="1" customWidth="1"/>
    <col min="15878" max="15878" width="15.6640625" style="1" customWidth="1"/>
    <col min="15879" max="15879" width="16.83203125" style="1" customWidth="1"/>
    <col min="15880" max="15880" width="3.33203125" style="1" customWidth="1"/>
    <col min="15881" max="15881" width="24.6640625" style="1" customWidth="1"/>
    <col min="15882" max="15882" width="29.5" style="1" customWidth="1"/>
    <col min="15883" max="15883" width="52.5" style="1" customWidth="1"/>
    <col min="15884" max="16127" width="9.1640625" style="1"/>
    <col min="16128" max="16128" width="16.33203125" style="1" customWidth="1"/>
    <col min="16129" max="16129" width="56.6640625" style="1" customWidth="1"/>
    <col min="16130" max="16130" width="15.1640625" style="1" customWidth="1"/>
    <col min="16131" max="16131" width="8.83203125" style="1" customWidth="1"/>
    <col min="16132" max="16132" width="9.5" style="1" customWidth="1"/>
    <col min="16133" max="16133" width="18" style="1" customWidth="1"/>
    <col min="16134" max="16134" width="15.6640625" style="1" customWidth="1"/>
    <col min="16135" max="16135" width="16.83203125" style="1" customWidth="1"/>
    <col min="16136" max="16136" width="3.33203125" style="1" customWidth="1"/>
    <col min="16137" max="16137" width="24.6640625" style="1" customWidth="1"/>
    <col min="16138" max="16138" width="29.5" style="1" customWidth="1"/>
    <col min="16139" max="16139" width="52.5" style="1" customWidth="1"/>
    <col min="16140" max="16384" width="9.1640625" style="1"/>
  </cols>
  <sheetData>
    <row r="1" spans="1:12" ht="14" x14ac:dyDescent="0.15">
      <c r="A1"/>
      <c r="B1" s="117"/>
      <c r="C1" s="117"/>
      <c r="D1" s="118"/>
      <c r="E1" s="118"/>
      <c r="F1" s="118"/>
      <c r="G1" s="118"/>
      <c r="H1" s="118"/>
    </row>
    <row r="2" spans="1:12" ht="29.25" customHeight="1" x14ac:dyDescent="0.2">
      <c r="A2" s="108" t="s">
        <v>131</v>
      </c>
      <c r="B2" s="108"/>
      <c r="C2" s="108"/>
      <c r="D2" s="108"/>
      <c r="E2"/>
      <c r="F2"/>
      <c r="G2" s="109" t="s">
        <v>0</v>
      </c>
      <c r="H2" s="110">
        <v>45187</v>
      </c>
    </row>
    <row r="3" spans="1:12" ht="20.25" customHeight="1" x14ac:dyDescent="0.2">
      <c r="A3" s="108"/>
      <c r="B3" s="108"/>
      <c r="C3" s="108"/>
      <c r="D3" s="108"/>
      <c r="E3"/>
      <c r="F3"/>
      <c r="G3" s="111"/>
      <c r="H3" s="110"/>
    </row>
    <row r="4" spans="1:12" ht="19" thickBot="1" x14ac:dyDescent="0.25">
      <c r="A4" s="4" t="s">
        <v>87</v>
      </c>
      <c r="B4" s="4"/>
      <c r="C4" s="4"/>
      <c r="D4" s="4"/>
      <c r="E4" s="5"/>
      <c r="F4" s="5"/>
      <c r="G4" s="123"/>
      <c r="H4" s="123"/>
    </row>
    <row r="5" spans="1:12" ht="37.5" customHeight="1" thickBot="1" x14ac:dyDescent="0.2">
      <c r="A5" s="6" t="s">
        <v>1</v>
      </c>
      <c r="B5" s="7" t="s">
        <v>2</v>
      </c>
      <c r="C5" s="8" t="s">
        <v>126</v>
      </c>
      <c r="D5" s="9" t="s">
        <v>3</v>
      </c>
      <c r="E5" s="8" t="s">
        <v>4</v>
      </c>
      <c r="F5" s="8" t="s">
        <v>5</v>
      </c>
      <c r="G5" s="10" t="s">
        <v>6</v>
      </c>
      <c r="H5" s="11" t="s">
        <v>7</v>
      </c>
      <c r="I5" s="12"/>
      <c r="J5" s="13" t="s">
        <v>8</v>
      </c>
      <c r="K5" s="14" t="s">
        <v>9</v>
      </c>
      <c r="L5" s="14" t="s">
        <v>159</v>
      </c>
    </row>
    <row r="6" spans="1:12" ht="15" thickBot="1" x14ac:dyDescent="0.2">
      <c r="A6" s="95"/>
      <c r="B6" s="15"/>
      <c r="C6" s="16"/>
      <c r="D6" s="17"/>
      <c r="E6" s="18"/>
      <c r="F6" s="18"/>
      <c r="G6" s="19"/>
      <c r="H6" s="19"/>
      <c r="K6" s="20"/>
    </row>
    <row r="7" spans="1:12" ht="183.75" customHeight="1" x14ac:dyDescent="0.15">
      <c r="A7" s="83" t="s">
        <v>10</v>
      </c>
      <c r="B7" s="84" t="s">
        <v>148</v>
      </c>
      <c r="C7" s="85" t="s">
        <v>11</v>
      </c>
      <c r="D7" s="86">
        <v>35</v>
      </c>
      <c r="E7" s="130">
        <v>0</v>
      </c>
      <c r="F7" s="130">
        <f>E7*1.21</f>
        <v>0</v>
      </c>
      <c r="G7" s="131">
        <f>E7*D7</f>
        <v>0</v>
      </c>
      <c r="H7" s="132">
        <f>F7*D7</f>
        <v>0</v>
      </c>
      <c r="I7" s="21"/>
      <c r="J7" s="22" t="s">
        <v>155</v>
      </c>
      <c r="K7" s="128"/>
      <c r="L7" s="141"/>
    </row>
    <row r="8" spans="1:12" ht="172.5" customHeight="1" x14ac:dyDescent="0.15">
      <c r="A8" s="87" t="s">
        <v>12</v>
      </c>
      <c r="B8" s="88" t="s">
        <v>149</v>
      </c>
      <c r="C8" s="89" t="s">
        <v>11</v>
      </c>
      <c r="D8" s="90">
        <v>27</v>
      </c>
      <c r="E8" s="133">
        <v>0</v>
      </c>
      <c r="F8" s="133">
        <f t="shared" ref="F8:F36" si="0">E8*1.21</f>
        <v>0</v>
      </c>
      <c r="G8" s="134">
        <f t="shared" ref="G8:G36" si="1">E8*D8</f>
        <v>0</v>
      </c>
      <c r="H8" s="135">
        <f t="shared" ref="H8:H36" si="2">F8*D8</f>
        <v>0</v>
      </c>
      <c r="I8" s="21"/>
      <c r="J8" s="22"/>
      <c r="K8" s="128"/>
      <c r="L8" s="141"/>
    </row>
    <row r="9" spans="1:12" ht="199.5" customHeight="1" x14ac:dyDescent="0.15">
      <c r="A9" s="87" t="s">
        <v>13</v>
      </c>
      <c r="B9" s="88" t="s">
        <v>150</v>
      </c>
      <c r="C9" s="89" t="s">
        <v>11</v>
      </c>
      <c r="D9" s="90">
        <v>9</v>
      </c>
      <c r="E9" s="133">
        <v>0</v>
      </c>
      <c r="F9" s="133">
        <f t="shared" si="0"/>
        <v>0</v>
      </c>
      <c r="G9" s="134">
        <f t="shared" si="1"/>
        <v>0</v>
      </c>
      <c r="H9" s="135">
        <f t="shared" si="2"/>
        <v>0</v>
      </c>
      <c r="I9" s="21"/>
      <c r="J9" s="22"/>
      <c r="K9" s="128"/>
      <c r="L9" s="141"/>
    </row>
    <row r="10" spans="1:12" ht="199.5" customHeight="1" x14ac:dyDescent="0.15">
      <c r="A10" s="87" t="s">
        <v>14</v>
      </c>
      <c r="B10" s="88" t="s">
        <v>151</v>
      </c>
      <c r="C10" s="89" t="s">
        <v>11</v>
      </c>
      <c r="D10" s="90">
        <v>1</v>
      </c>
      <c r="E10" s="133">
        <v>0</v>
      </c>
      <c r="F10" s="133">
        <f t="shared" si="0"/>
        <v>0</v>
      </c>
      <c r="G10" s="134">
        <f t="shared" si="1"/>
        <v>0</v>
      </c>
      <c r="H10" s="135">
        <f t="shared" si="2"/>
        <v>0</v>
      </c>
      <c r="I10" s="21"/>
      <c r="J10" s="22"/>
      <c r="K10" s="128"/>
      <c r="L10" s="141"/>
    </row>
    <row r="11" spans="1:12" ht="199.5" customHeight="1" x14ac:dyDescent="0.15">
      <c r="A11" s="87" t="s">
        <v>15</v>
      </c>
      <c r="B11" s="88" t="s">
        <v>152</v>
      </c>
      <c r="C11" s="89" t="s">
        <v>11</v>
      </c>
      <c r="D11" s="90">
        <v>4</v>
      </c>
      <c r="E11" s="133">
        <v>0</v>
      </c>
      <c r="F11" s="133">
        <f t="shared" si="0"/>
        <v>0</v>
      </c>
      <c r="G11" s="134">
        <f t="shared" si="1"/>
        <v>0</v>
      </c>
      <c r="H11" s="135">
        <f t="shared" si="2"/>
        <v>0</v>
      </c>
      <c r="I11" s="21"/>
      <c r="J11" s="22"/>
      <c r="K11" s="128"/>
      <c r="L11" s="141"/>
    </row>
    <row r="12" spans="1:12" ht="162" customHeight="1" x14ac:dyDescent="0.15">
      <c r="A12" s="87" t="s">
        <v>16</v>
      </c>
      <c r="B12" s="88" t="s">
        <v>153</v>
      </c>
      <c r="C12" s="89" t="s">
        <v>11</v>
      </c>
      <c r="D12" s="90">
        <v>6</v>
      </c>
      <c r="E12" s="133">
        <v>0</v>
      </c>
      <c r="F12" s="133">
        <f t="shared" si="0"/>
        <v>0</v>
      </c>
      <c r="G12" s="134">
        <f t="shared" si="1"/>
        <v>0</v>
      </c>
      <c r="H12" s="135">
        <f t="shared" si="2"/>
        <v>0</v>
      </c>
      <c r="I12" s="21"/>
      <c r="J12" s="24" t="s">
        <v>31</v>
      </c>
      <c r="K12" s="128"/>
      <c r="L12" s="141"/>
    </row>
    <row r="13" spans="1:12" ht="162" customHeight="1" x14ac:dyDescent="0.15">
      <c r="A13" s="87" t="s">
        <v>17</v>
      </c>
      <c r="B13" s="88" t="s">
        <v>97</v>
      </c>
      <c r="C13" s="91" t="s">
        <v>18</v>
      </c>
      <c r="D13" s="90">
        <v>51</v>
      </c>
      <c r="E13" s="133">
        <v>0</v>
      </c>
      <c r="F13" s="133">
        <f t="shared" si="0"/>
        <v>0</v>
      </c>
      <c r="G13" s="134">
        <f t="shared" si="1"/>
        <v>0</v>
      </c>
      <c r="H13" s="135">
        <f t="shared" si="2"/>
        <v>0</v>
      </c>
      <c r="I13" s="21"/>
      <c r="J13" s="24"/>
      <c r="K13" s="128"/>
      <c r="L13" s="141"/>
    </row>
    <row r="14" spans="1:12" ht="162" customHeight="1" x14ac:dyDescent="0.15">
      <c r="A14" s="87" t="s">
        <v>91</v>
      </c>
      <c r="B14" s="88" t="s">
        <v>97</v>
      </c>
      <c r="C14" s="91" t="s">
        <v>92</v>
      </c>
      <c r="D14" s="90">
        <v>3</v>
      </c>
      <c r="E14" s="133">
        <v>0</v>
      </c>
      <c r="F14" s="133">
        <f t="shared" ref="F14" si="3">E14*1.21</f>
        <v>0</v>
      </c>
      <c r="G14" s="134">
        <f t="shared" ref="G14" si="4">E14*D14</f>
        <v>0</v>
      </c>
      <c r="H14" s="135">
        <f t="shared" ref="H14" si="5">F14*D14</f>
        <v>0</v>
      </c>
      <c r="I14" s="21"/>
      <c r="J14" s="24"/>
      <c r="K14" s="128" t="s">
        <v>93</v>
      </c>
      <c r="L14" s="141"/>
    </row>
    <row r="15" spans="1:12" ht="162" customHeight="1" x14ac:dyDescent="0.15">
      <c r="A15" s="87" t="s">
        <v>19</v>
      </c>
      <c r="B15" s="88" t="s">
        <v>154</v>
      </c>
      <c r="C15" s="89" t="s">
        <v>11</v>
      </c>
      <c r="D15" s="90">
        <v>2</v>
      </c>
      <c r="E15" s="133">
        <v>0</v>
      </c>
      <c r="F15" s="133">
        <f t="shared" si="0"/>
        <v>0</v>
      </c>
      <c r="G15" s="134">
        <f t="shared" si="1"/>
        <v>0</v>
      </c>
      <c r="H15" s="135">
        <f t="shared" si="2"/>
        <v>0</v>
      </c>
      <c r="I15" s="21"/>
      <c r="J15" s="24" t="s">
        <v>31</v>
      </c>
      <c r="K15" s="128"/>
      <c r="L15" s="141"/>
    </row>
    <row r="16" spans="1:12" ht="162" customHeight="1" x14ac:dyDescent="0.15">
      <c r="A16" s="87" t="s">
        <v>20</v>
      </c>
      <c r="B16" s="88" t="s">
        <v>98</v>
      </c>
      <c r="C16" s="89" t="s">
        <v>21</v>
      </c>
      <c r="D16" s="90">
        <v>1</v>
      </c>
      <c r="E16" s="133">
        <v>0</v>
      </c>
      <c r="F16" s="133">
        <f t="shared" si="0"/>
        <v>0</v>
      </c>
      <c r="G16" s="134">
        <f t="shared" si="1"/>
        <v>0</v>
      </c>
      <c r="H16" s="135">
        <f t="shared" si="2"/>
        <v>0</v>
      </c>
      <c r="I16" s="21"/>
      <c r="J16" s="24" t="s">
        <v>22</v>
      </c>
      <c r="K16" s="128"/>
      <c r="L16" s="141"/>
    </row>
    <row r="17" spans="1:12" ht="162" customHeight="1" x14ac:dyDescent="0.15">
      <c r="A17" s="87" t="s">
        <v>23</v>
      </c>
      <c r="B17" s="88" t="s">
        <v>106</v>
      </c>
      <c r="C17" s="91" t="s">
        <v>107</v>
      </c>
      <c r="D17" s="90">
        <v>12</v>
      </c>
      <c r="E17" s="133">
        <v>0</v>
      </c>
      <c r="F17" s="133">
        <v>0</v>
      </c>
      <c r="G17" s="134">
        <f t="shared" si="1"/>
        <v>0</v>
      </c>
      <c r="H17" s="135">
        <f t="shared" si="2"/>
        <v>0</v>
      </c>
      <c r="I17" s="21"/>
      <c r="J17" s="24" t="s">
        <v>24</v>
      </c>
      <c r="K17"/>
      <c r="L17" s="141"/>
    </row>
    <row r="18" spans="1:12" ht="162" customHeight="1" x14ac:dyDescent="0.15">
      <c r="A18" s="87" t="s">
        <v>25</v>
      </c>
      <c r="B18" s="88" t="s">
        <v>112</v>
      </c>
      <c r="C18" s="91" t="s">
        <v>26</v>
      </c>
      <c r="D18" s="90">
        <v>7</v>
      </c>
      <c r="E18" s="133">
        <v>0</v>
      </c>
      <c r="F18" s="133">
        <f t="shared" si="0"/>
        <v>0</v>
      </c>
      <c r="G18" s="134">
        <f t="shared" si="1"/>
        <v>0</v>
      </c>
      <c r="H18" s="135">
        <f t="shared" si="2"/>
        <v>0</v>
      </c>
      <c r="I18" s="21"/>
      <c r="J18" s="24" t="s">
        <v>156</v>
      </c>
      <c r="K18" s="128"/>
      <c r="L18" s="141"/>
    </row>
    <row r="19" spans="1:12" ht="162" customHeight="1" x14ac:dyDescent="0.15">
      <c r="A19" s="87" t="s">
        <v>27</v>
      </c>
      <c r="B19" s="88" t="s">
        <v>113</v>
      </c>
      <c r="C19" s="89" t="s">
        <v>28</v>
      </c>
      <c r="D19" s="90">
        <v>1</v>
      </c>
      <c r="E19" s="133">
        <v>0</v>
      </c>
      <c r="F19" s="133">
        <f t="shared" si="0"/>
        <v>0</v>
      </c>
      <c r="G19" s="134">
        <f t="shared" si="1"/>
        <v>0</v>
      </c>
      <c r="H19" s="135">
        <f t="shared" si="2"/>
        <v>0</v>
      </c>
      <c r="I19" s="21"/>
      <c r="J19" s="24" t="s">
        <v>157</v>
      </c>
      <c r="K19" s="128"/>
      <c r="L19" s="141"/>
    </row>
    <row r="20" spans="1:12" ht="162" customHeight="1" x14ac:dyDescent="0.15">
      <c r="A20" s="87" t="s">
        <v>29</v>
      </c>
      <c r="B20" s="88" t="s">
        <v>114</v>
      </c>
      <c r="C20" s="89" t="s">
        <v>30</v>
      </c>
      <c r="D20" s="90">
        <v>1</v>
      </c>
      <c r="E20" s="133">
        <v>0</v>
      </c>
      <c r="F20" s="133">
        <f t="shared" si="0"/>
        <v>0</v>
      </c>
      <c r="G20" s="134">
        <f t="shared" si="1"/>
        <v>0</v>
      </c>
      <c r="H20" s="135">
        <f t="shared" si="2"/>
        <v>0</v>
      </c>
      <c r="I20" s="21"/>
      <c r="J20" s="24" t="s">
        <v>31</v>
      </c>
      <c r="K20" s="128" t="s">
        <v>32</v>
      </c>
      <c r="L20" s="141"/>
    </row>
    <row r="21" spans="1:12" ht="162" customHeight="1" x14ac:dyDescent="0.15">
      <c r="A21" s="87" t="s">
        <v>33</v>
      </c>
      <c r="B21" s="88" t="s">
        <v>115</v>
      </c>
      <c r="C21" s="89" t="s">
        <v>28</v>
      </c>
      <c r="D21" s="90">
        <v>1</v>
      </c>
      <c r="E21" s="133">
        <v>0</v>
      </c>
      <c r="F21" s="133">
        <f t="shared" si="0"/>
        <v>0</v>
      </c>
      <c r="G21" s="134">
        <f t="shared" si="1"/>
        <v>0</v>
      </c>
      <c r="H21" s="135">
        <f t="shared" si="2"/>
        <v>0</v>
      </c>
      <c r="I21" s="21"/>
      <c r="J21" s="22"/>
      <c r="K21" s="128"/>
      <c r="L21" s="141"/>
    </row>
    <row r="22" spans="1:12" ht="162" customHeight="1" x14ac:dyDescent="0.15">
      <c r="A22" s="87" t="s">
        <v>34</v>
      </c>
      <c r="B22" s="88" t="s">
        <v>117</v>
      </c>
      <c r="C22" s="89" t="s">
        <v>28</v>
      </c>
      <c r="D22" s="90">
        <v>1</v>
      </c>
      <c r="E22" s="133">
        <v>0</v>
      </c>
      <c r="F22" s="133">
        <f t="shared" si="0"/>
        <v>0</v>
      </c>
      <c r="G22" s="134">
        <f t="shared" si="1"/>
        <v>0</v>
      </c>
      <c r="H22" s="135">
        <f t="shared" si="2"/>
        <v>0</v>
      </c>
      <c r="I22" s="21"/>
      <c r="J22" s="22"/>
      <c r="K22" s="128" t="s">
        <v>32</v>
      </c>
      <c r="L22" s="141"/>
    </row>
    <row r="23" spans="1:12" ht="162" customHeight="1" x14ac:dyDescent="0.15">
      <c r="A23" s="87" t="s">
        <v>35</v>
      </c>
      <c r="B23" s="88" t="s">
        <v>116</v>
      </c>
      <c r="C23" s="89" t="s">
        <v>28</v>
      </c>
      <c r="D23" s="90">
        <v>1</v>
      </c>
      <c r="E23" s="133">
        <v>0</v>
      </c>
      <c r="F23" s="133">
        <f t="shared" si="0"/>
        <v>0</v>
      </c>
      <c r="G23" s="134">
        <f t="shared" si="1"/>
        <v>0</v>
      </c>
      <c r="H23" s="135">
        <f t="shared" si="2"/>
        <v>0</v>
      </c>
      <c r="I23" s="21"/>
      <c r="J23" s="22"/>
      <c r="K23" s="128" t="s">
        <v>32</v>
      </c>
      <c r="L23" s="141"/>
    </row>
    <row r="24" spans="1:12" ht="162" customHeight="1" x14ac:dyDescent="0.15">
      <c r="A24" s="87" t="s">
        <v>36</v>
      </c>
      <c r="B24" s="88" t="s">
        <v>135</v>
      </c>
      <c r="C24" s="91" t="s">
        <v>128</v>
      </c>
      <c r="D24" s="90">
        <v>16</v>
      </c>
      <c r="E24" s="133">
        <v>0</v>
      </c>
      <c r="F24" s="133">
        <f t="shared" si="0"/>
        <v>0</v>
      </c>
      <c r="G24" s="134">
        <f t="shared" si="1"/>
        <v>0</v>
      </c>
      <c r="H24" s="135">
        <f t="shared" si="2"/>
        <v>0</v>
      </c>
      <c r="I24" s="21"/>
      <c r="J24" s="25"/>
      <c r="K24" s="129"/>
      <c r="L24" s="141"/>
    </row>
    <row r="25" spans="1:12" ht="162" customHeight="1" x14ac:dyDescent="0.15">
      <c r="A25" s="87" t="s">
        <v>38</v>
      </c>
      <c r="B25" s="88" t="s">
        <v>136</v>
      </c>
      <c r="C25" s="89" t="s">
        <v>30</v>
      </c>
      <c r="D25" s="90">
        <v>1</v>
      </c>
      <c r="E25" s="133">
        <v>0</v>
      </c>
      <c r="F25" s="133">
        <f t="shared" si="0"/>
        <v>0</v>
      </c>
      <c r="G25" s="134">
        <f t="shared" si="1"/>
        <v>0</v>
      </c>
      <c r="H25" s="135">
        <f t="shared" si="2"/>
        <v>0</v>
      </c>
      <c r="I25" s="21"/>
      <c r="J25" s="26"/>
      <c r="K25" s="128" t="s">
        <v>32</v>
      </c>
      <c r="L25" s="141"/>
    </row>
    <row r="26" spans="1:12" ht="162" customHeight="1" x14ac:dyDescent="0.15">
      <c r="A26" s="87" t="s">
        <v>39</v>
      </c>
      <c r="B26" s="88" t="s">
        <v>86</v>
      </c>
      <c r="C26" s="91"/>
      <c r="D26" s="90">
        <v>3</v>
      </c>
      <c r="E26" s="133">
        <v>0</v>
      </c>
      <c r="F26" s="133">
        <f t="shared" si="0"/>
        <v>0</v>
      </c>
      <c r="G26" s="134">
        <f t="shared" si="1"/>
        <v>0</v>
      </c>
      <c r="H26" s="135">
        <f t="shared" si="2"/>
        <v>0</v>
      </c>
      <c r="I26" s="21"/>
      <c r="J26" s="25"/>
      <c r="K26" s="128"/>
      <c r="L26" s="141"/>
    </row>
    <row r="27" spans="1:12" ht="162" customHeight="1" x14ac:dyDescent="0.15">
      <c r="A27" s="87" t="s">
        <v>127</v>
      </c>
      <c r="B27" s="88" t="s">
        <v>122</v>
      </c>
      <c r="C27" s="91" t="s">
        <v>123</v>
      </c>
      <c r="D27" s="90">
        <v>2</v>
      </c>
      <c r="E27" s="133">
        <v>0</v>
      </c>
      <c r="F27" s="133">
        <f t="shared" si="0"/>
        <v>0</v>
      </c>
      <c r="G27" s="134">
        <f t="shared" si="1"/>
        <v>0</v>
      </c>
      <c r="H27" s="135">
        <f t="shared" si="2"/>
        <v>0</v>
      </c>
      <c r="I27" s="21"/>
      <c r="J27" s="25"/>
      <c r="K27" s="129"/>
      <c r="L27" s="141"/>
    </row>
    <row r="28" spans="1:12" ht="162" customHeight="1" x14ac:dyDescent="0.15">
      <c r="A28" s="87" t="s">
        <v>40</v>
      </c>
      <c r="B28" s="88" t="s">
        <v>119</v>
      </c>
      <c r="C28" s="91" t="s">
        <v>120</v>
      </c>
      <c r="D28" s="90">
        <v>3</v>
      </c>
      <c r="E28" s="133">
        <v>0</v>
      </c>
      <c r="F28" s="133">
        <f t="shared" si="0"/>
        <v>0</v>
      </c>
      <c r="G28" s="134">
        <f t="shared" si="1"/>
        <v>0</v>
      </c>
      <c r="H28" s="135">
        <f t="shared" si="2"/>
        <v>0</v>
      </c>
      <c r="I28" s="21"/>
      <c r="J28" s="25"/>
      <c r="K28" s="129"/>
      <c r="L28" s="141"/>
    </row>
    <row r="29" spans="1:12" ht="162" customHeight="1" x14ac:dyDescent="0.15">
      <c r="A29" s="87" t="s">
        <v>41</v>
      </c>
      <c r="B29" s="88" t="s">
        <v>124</v>
      </c>
      <c r="C29" s="91" t="s">
        <v>121</v>
      </c>
      <c r="D29" s="90">
        <v>32</v>
      </c>
      <c r="E29" s="133">
        <v>0</v>
      </c>
      <c r="F29" s="133">
        <f t="shared" si="0"/>
        <v>0</v>
      </c>
      <c r="G29" s="134">
        <f t="shared" si="1"/>
        <v>0</v>
      </c>
      <c r="H29" s="135">
        <f t="shared" si="2"/>
        <v>0</v>
      </c>
      <c r="I29" s="21"/>
      <c r="J29" s="25"/>
      <c r="K29" s="129"/>
      <c r="L29" s="141"/>
    </row>
    <row r="30" spans="1:12" ht="162" customHeight="1" x14ac:dyDescent="0.15">
      <c r="A30" s="87" t="s">
        <v>42</v>
      </c>
      <c r="B30" s="88" t="s">
        <v>89</v>
      </c>
      <c r="C30" s="91" t="s">
        <v>44</v>
      </c>
      <c r="D30" s="90">
        <v>2</v>
      </c>
      <c r="E30" s="133">
        <v>0</v>
      </c>
      <c r="F30" s="133">
        <f t="shared" si="0"/>
        <v>0</v>
      </c>
      <c r="G30" s="134">
        <f t="shared" si="1"/>
        <v>0</v>
      </c>
      <c r="H30" s="135">
        <f t="shared" si="2"/>
        <v>0</v>
      </c>
      <c r="I30" s="21"/>
      <c r="J30" s="25"/>
      <c r="K30" s="128"/>
      <c r="L30" s="141"/>
    </row>
    <row r="31" spans="1:12" ht="179.25" customHeight="1" x14ac:dyDescent="0.15">
      <c r="A31" s="87" t="s">
        <v>46</v>
      </c>
      <c r="B31" s="88" t="s">
        <v>47</v>
      </c>
      <c r="C31" s="91" t="s">
        <v>81</v>
      </c>
      <c r="D31" s="90">
        <v>1</v>
      </c>
      <c r="E31" s="133">
        <v>0</v>
      </c>
      <c r="F31" s="133">
        <f t="shared" si="0"/>
        <v>0</v>
      </c>
      <c r="G31" s="134">
        <f t="shared" si="1"/>
        <v>0</v>
      </c>
      <c r="H31" s="135">
        <f t="shared" si="2"/>
        <v>0</v>
      </c>
      <c r="I31" s="21"/>
      <c r="J31" s="25" t="s">
        <v>45</v>
      </c>
      <c r="K31" s="128" t="s">
        <v>48</v>
      </c>
      <c r="L31" s="141"/>
    </row>
    <row r="32" spans="1:12" ht="190.5" customHeight="1" x14ac:dyDescent="0.15">
      <c r="A32" s="87" t="s">
        <v>49</v>
      </c>
      <c r="B32" s="88" t="s">
        <v>50</v>
      </c>
      <c r="C32" s="91" t="s">
        <v>82</v>
      </c>
      <c r="D32" s="90">
        <v>1</v>
      </c>
      <c r="E32" s="133">
        <v>0</v>
      </c>
      <c r="F32" s="133">
        <f t="shared" si="0"/>
        <v>0</v>
      </c>
      <c r="G32" s="134">
        <f t="shared" si="1"/>
        <v>0</v>
      </c>
      <c r="H32" s="135">
        <f t="shared" si="2"/>
        <v>0</v>
      </c>
      <c r="I32" s="21"/>
      <c r="J32" s="25"/>
      <c r="K32" s="128" t="s">
        <v>48</v>
      </c>
      <c r="L32" s="141"/>
    </row>
    <row r="33" spans="1:14" ht="176.25" customHeight="1" x14ac:dyDescent="0.15">
      <c r="A33" s="87" t="s">
        <v>51</v>
      </c>
      <c r="B33" s="88" t="s">
        <v>52</v>
      </c>
      <c r="C33" s="91" t="s">
        <v>83</v>
      </c>
      <c r="D33" s="90">
        <v>1</v>
      </c>
      <c r="E33" s="133">
        <v>0</v>
      </c>
      <c r="F33" s="133">
        <f t="shared" si="0"/>
        <v>0</v>
      </c>
      <c r="G33" s="134">
        <f t="shared" si="1"/>
        <v>0</v>
      </c>
      <c r="H33" s="135">
        <f t="shared" si="2"/>
        <v>0</v>
      </c>
      <c r="I33" s="21"/>
      <c r="J33" s="25" t="s">
        <v>45</v>
      </c>
      <c r="K33" s="128" t="s">
        <v>48</v>
      </c>
      <c r="L33" s="141"/>
    </row>
    <row r="34" spans="1:14" ht="199.5" customHeight="1" x14ac:dyDescent="0.15">
      <c r="A34" s="87" t="s">
        <v>53</v>
      </c>
      <c r="B34" s="88" t="s">
        <v>54</v>
      </c>
      <c r="C34" s="91" t="s">
        <v>84</v>
      </c>
      <c r="D34" s="90">
        <v>1</v>
      </c>
      <c r="E34" s="133">
        <v>0</v>
      </c>
      <c r="F34" s="133">
        <f t="shared" si="0"/>
        <v>0</v>
      </c>
      <c r="G34" s="134">
        <f t="shared" si="1"/>
        <v>0</v>
      </c>
      <c r="H34" s="135">
        <f t="shared" si="2"/>
        <v>0</v>
      </c>
      <c r="I34" s="21"/>
      <c r="J34" s="25"/>
      <c r="K34" s="128" t="s">
        <v>48</v>
      </c>
      <c r="L34" s="141"/>
    </row>
    <row r="35" spans="1:14" ht="186" customHeight="1" x14ac:dyDescent="0.15">
      <c r="A35" s="87" t="s">
        <v>55</v>
      </c>
      <c r="B35" s="88" t="s">
        <v>56</v>
      </c>
      <c r="C35" s="91" t="s">
        <v>84</v>
      </c>
      <c r="D35" s="90">
        <v>1</v>
      </c>
      <c r="E35" s="133">
        <v>0</v>
      </c>
      <c r="F35" s="133">
        <f t="shared" si="0"/>
        <v>0</v>
      </c>
      <c r="G35" s="134">
        <f t="shared" si="1"/>
        <v>0</v>
      </c>
      <c r="H35" s="135">
        <f t="shared" si="2"/>
        <v>0</v>
      </c>
      <c r="I35" s="21"/>
      <c r="J35" s="25"/>
      <c r="K35" s="128" t="s">
        <v>48</v>
      </c>
      <c r="L35" s="141"/>
    </row>
    <row r="36" spans="1:14" ht="162" customHeight="1" thickBot="1" x14ac:dyDescent="0.2">
      <c r="A36" s="92" t="s">
        <v>57</v>
      </c>
      <c r="B36" s="93" t="s">
        <v>125</v>
      </c>
      <c r="C36" s="107" t="s">
        <v>85</v>
      </c>
      <c r="D36" s="94">
        <v>1</v>
      </c>
      <c r="E36" s="136">
        <v>0</v>
      </c>
      <c r="F36" s="136">
        <f t="shared" si="0"/>
        <v>0</v>
      </c>
      <c r="G36" s="137">
        <f t="shared" si="1"/>
        <v>0</v>
      </c>
      <c r="H36" s="138">
        <f t="shared" si="2"/>
        <v>0</v>
      </c>
      <c r="I36" s="21"/>
      <c r="J36" s="25" t="s">
        <v>158</v>
      </c>
      <c r="K36" s="128"/>
      <c r="L36" s="141"/>
    </row>
    <row r="37" spans="1:14" ht="16" thickBot="1" x14ac:dyDescent="0.2">
      <c r="A37" s="106"/>
      <c r="B37" s="100"/>
      <c r="C37" s="101"/>
      <c r="D37" s="102"/>
      <c r="E37" s="103"/>
      <c r="F37" s="104"/>
      <c r="G37" s="105"/>
      <c r="H37" s="105"/>
    </row>
    <row r="38" spans="1:14" ht="30" customHeight="1" thickBot="1" x14ac:dyDescent="0.2">
      <c r="A38" s="27" t="s">
        <v>90</v>
      </c>
      <c r="B38" s="28"/>
      <c r="C38" s="29"/>
      <c r="D38" s="30">
        <v>1</v>
      </c>
      <c r="E38" s="139">
        <v>0</v>
      </c>
      <c r="F38" s="139">
        <f>E38*1.21</f>
        <v>0</v>
      </c>
      <c r="G38" s="140">
        <f>E38*D38</f>
        <v>0</v>
      </c>
      <c r="H38" s="140">
        <f>F38*D38</f>
        <v>0</v>
      </c>
    </row>
    <row r="39" spans="1:14" ht="19" thickBot="1" x14ac:dyDescent="0.2">
      <c r="A39" s="31" t="s">
        <v>58</v>
      </c>
      <c r="B39" s="32"/>
      <c r="C39" s="33"/>
      <c r="D39" s="34"/>
      <c r="E39" s="35"/>
      <c r="F39" s="36"/>
      <c r="G39" s="37">
        <f>SUM(G7:G38)</f>
        <v>0</v>
      </c>
      <c r="H39" s="38"/>
    </row>
    <row r="40" spans="1:14" ht="19" thickBot="1" x14ac:dyDescent="0.2">
      <c r="A40" s="31" t="s">
        <v>66</v>
      </c>
      <c r="B40" s="32"/>
      <c r="C40" s="33"/>
      <c r="D40" s="34"/>
      <c r="E40" s="35"/>
      <c r="F40" s="36"/>
      <c r="G40" s="39">
        <f>H41-G39</f>
        <v>0</v>
      </c>
      <c r="H40" s="37"/>
    </row>
    <row r="41" spans="1:14" ht="18" x14ac:dyDescent="0.15">
      <c r="A41" s="40" t="s">
        <v>59</v>
      </c>
      <c r="B41" s="41"/>
      <c r="C41" s="42"/>
      <c r="D41" s="43"/>
      <c r="E41" s="44"/>
      <c r="F41" s="45"/>
      <c r="G41" s="46"/>
      <c r="H41" s="47">
        <f>SUM(H6:H40)</f>
        <v>0</v>
      </c>
    </row>
    <row r="42" spans="1:14" x14ac:dyDescent="0.15">
      <c r="A42" s="48"/>
      <c r="B42" s="49"/>
      <c r="D42" s="51"/>
      <c r="E42" s="52"/>
      <c r="F42" s="53"/>
      <c r="G42" s="49"/>
      <c r="H42" s="49"/>
    </row>
    <row r="43" spans="1:14" ht="15" x14ac:dyDescent="0.15">
      <c r="A43" s="48"/>
      <c r="B43" s="124"/>
      <c r="C43" s="125"/>
      <c r="D43" s="125"/>
      <c r="E43" s="125"/>
      <c r="F43" s="125"/>
      <c r="G43" s="125"/>
      <c r="H43" s="125"/>
    </row>
    <row r="44" spans="1:14" ht="14" x14ac:dyDescent="0.15">
      <c r="A44" s="48"/>
      <c r="B44" s="54" t="s">
        <v>60</v>
      </c>
      <c r="C44" s="55"/>
      <c r="D44" s="55"/>
      <c r="E44" s="55"/>
      <c r="F44" s="55"/>
      <c r="G44" s="55"/>
      <c r="H44" s="55"/>
      <c r="I44" s="56"/>
      <c r="J44" s="57"/>
      <c r="K44" s="58"/>
      <c r="L44" s="55"/>
    </row>
    <row r="45" spans="1:14" ht="16" x14ac:dyDescent="0.2">
      <c r="A45" s="48"/>
      <c r="B45" s="119" t="s">
        <v>61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60"/>
      <c r="N45" s="60"/>
    </row>
    <row r="46" spans="1:14" ht="16" x14ac:dyDescent="0.2">
      <c r="A46" s="48"/>
      <c r="B46" s="61" t="s">
        <v>62</v>
      </c>
      <c r="C46" s="62"/>
      <c r="D46" s="62"/>
      <c r="E46" s="62"/>
      <c r="F46" s="62"/>
      <c r="G46" s="62"/>
      <c r="H46" s="62"/>
      <c r="I46" s="63"/>
      <c r="J46" s="64"/>
      <c r="K46" s="65"/>
      <c r="L46" s="62"/>
      <c r="M46" s="60"/>
      <c r="N46" s="60"/>
    </row>
    <row r="47" spans="1:14" ht="16" x14ac:dyDescent="0.2">
      <c r="A47" s="48"/>
      <c r="B47" s="61" t="s">
        <v>63</v>
      </c>
      <c r="C47" s="62"/>
      <c r="D47" s="62"/>
      <c r="E47" s="62"/>
      <c r="F47" s="62"/>
      <c r="G47" s="62"/>
      <c r="H47" s="62"/>
      <c r="I47" s="63"/>
      <c r="J47" s="64"/>
      <c r="K47" s="65"/>
      <c r="L47" s="62"/>
      <c r="M47" s="60"/>
      <c r="N47" s="60"/>
    </row>
    <row r="48" spans="1:14" ht="15.75" customHeight="1" x14ac:dyDescent="0.2">
      <c r="A48" s="48"/>
      <c r="B48" s="126" t="s">
        <v>64</v>
      </c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60"/>
      <c r="N48" s="60"/>
    </row>
    <row r="49" spans="1:14" ht="15.75" customHeight="1" x14ac:dyDescent="0.2">
      <c r="A49" s="48"/>
      <c r="B49" s="119" t="s">
        <v>65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60"/>
      <c r="N49" s="60"/>
    </row>
    <row r="50" spans="1:14" ht="12.75" customHeight="1" x14ac:dyDescent="0.2">
      <c r="A50" s="48"/>
      <c r="B50" s="119" t="s">
        <v>95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60"/>
      <c r="N50" s="60"/>
    </row>
    <row r="51" spans="1:14" ht="16" x14ac:dyDescent="0.2">
      <c r="A51" s="48"/>
      <c r="B51" s="119" t="s">
        <v>96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60"/>
      <c r="N51" s="60"/>
    </row>
    <row r="52" spans="1:14" ht="16" x14ac:dyDescent="0.2">
      <c r="A52" s="48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60"/>
    </row>
    <row r="53" spans="1:14" ht="16" x14ac:dyDescent="0.2">
      <c r="A53" s="48"/>
      <c r="B53" s="61"/>
      <c r="C53" s="69"/>
      <c r="D53" s="62"/>
      <c r="E53" s="62"/>
      <c r="F53" s="62"/>
      <c r="G53" s="62"/>
      <c r="H53" s="62"/>
      <c r="I53" s="70"/>
      <c r="J53" s="64"/>
      <c r="K53" s="65"/>
      <c r="L53" s="62"/>
      <c r="M53" s="60"/>
      <c r="N53" s="60"/>
    </row>
    <row r="54" spans="1:14" ht="16" x14ac:dyDescent="0.15">
      <c r="A54" s="48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</row>
    <row r="55" spans="1:14" x14ac:dyDescent="0.15">
      <c r="A55" s="48"/>
      <c r="B55" s="121"/>
      <c r="C55" s="122"/>
      <c r="D55" s="122"/>
      <c r="E55" s="122"/>
      <c r="F55" s="122"/>
      <c r="G55" s="122"/>
      <c r="H55" s="122"/>
      <c r="I55" s="122"/>
      <c r="J55" s="122"/>
      <c r="K55" s="122"/>
      <c r="L55" s="71"/>
      <c r="M55" s="72"/>
      <c r="N55" s="72"/>
    </row>
    <row r="56" spans="1:14" x14ac:dyDescent="0.15">
      <c r="A56" s="48"/>
      <c r="B56" s="49"/>
      <c r="D56" s="51"/>
      <c r="E56" s="73"/>
      <c r="F56" s="49"/>
      <c r="G56" s="49"/>
      <c r="H56" s="49"/>
    </row>
    <row r="57" spans="1:14" x14ac:dyDescent="0.15">
      <c r="A57" s="48"/>
      <c r="B57" s="49"/>
      <c r="D57" s="51"/>
      <c r="E57" s="73"/>
      <c r="F57" s="49"/>
      <c r="G57" s="49"/>
      <c r="H57" s="49"/>
      <c r="J57" s="1"/>
      <c r="K57" s="1"/>
    </row>
    <row r="58" spans="1:14" x14ac:dyDescent="0.15">
      <c r="A58" s="48"/>
      <c r="B58" s="49"/>
      <c r="D58" s="51"/>
      <c r="E58" s="73"/>
      <c r="F58" s="49"/>
      <c r="G58" s="49"/>
      <c r="H58" s="49"/>
      <c r="J58" s="1"/>
      <c r="K58" s="1"/>
    </row>
    <row r="59" spans="1:14" x14ac:dyDescent="0.15">
      <c r="A59" s="48"/>
      <c r="B59" s="49"/>
      <c r="D59" s="51"/>
      <c r="E59" s="73"/>
      <c r="F59" s="49"/>
      <c r="G59" s="49"/>
      <c r="H59" s="49"/>
      <c r="J59" s="1"/>
      <c r="K59" s="1"/>
    </row>
    <row r="60" spans="1:14" x14ac:dyDescent="0.15">
      <c r="A60" s="48"/>
      <c r="B60" s="49"/>
      <c r="D60" s="51"/>
      <c r="E60" s="73"/>
      <c r="F60" s="49"/>
      <c r="G60" s="49"/>
      <c r="H60" s="49"/>
      <c r="J60" s="1"/>
      <c r="K60" s="1"/>
    </row>
    <row r="61" spans="1:14" x14ac:dyDescent="0.15">
      <c r="A61" s="48"/>
      <c r="B61" s="49"/>
      <c r="D61" s="51"/>
      <c r="E61" s="73"/>
      <c r="F61" s="49"/>
      <c r="G61" s="49"/>
      <c r="H61" s="49"/>
      <c r="J61" s="1"/>
      <c r="K61" s="1"/>
    </row>
    <row r="62" spans="1:14" x14ac:dyDescent="0.15">
      <c r="A62" s="48"/>
      <c r="B62" s="49"/>
      <c r="D62" s="51"/>
      <c r="E62" s="73"/>
      <c r="F62" s="49"/>
      <c r="G62" s="49"/>
      <c r="H62" s="49"/>
      <c r="J62" s="1"/>
      <c r="K62" s="1"/>
    </row>
    <row r="63" spans="1:14" x14ac:dyDescent="0.15">
      <c r="A63" s="48"/>
      <c r="B63" s="49"/>
      <c r="D63" s="51"/>
      <c r="E63" s="73"/>
      <c r="F63" s="49"/>
      <c r="G63" s="49"/>
      <c r="H63" s="49"/>
      <c r="J63" s="1"/>
      <c r="K63" s="1"/>
    </row>
    <row r="64" spans="1:14" x14ac:dyDescent="0.15">
      <c r="A64" s="48"/>
      <c r="B64" s="49"/>
      <c r="D64" s="51"/>
      <c r="E64" s="73"/>
      <c r="F64" s="49"/>
      <c r="G64" s="49"/>
      <c r="H64" s="49"/>
      <c r="J64" s="1"/>
      <c r="K64" s="1"/>
    </row>
    <row r="65" spans="1:11" x14ac:dyDescent="0.15">
      <c r="A65" s="48"/>
      <c r="B65" s="49"/>
      <c r="D65" s="51"/>
      <c r="E65" s="73"/>
      <c r="F65" s="49"/>
      <c r="G65" s="49"/>
      <c r="H65" s="49"/>
      <c r="J65" s="1"/>
      <c r="K65" s="1"/>
    </row>
    <row r="66" spans="1:11" x14ac:dyDescent="0.15">
      <c r="A66" s="48"/>
      <c r="B66" s="49"/>
      <c r="D66" s="51"/>
      <c r="E66" s="73"/>
      <c r="F66" s="49"/>
      <c r="G66" s="49"/>
      <c r="H66" s="49"/>
      <c r="J66" s="1"/>
      <c r="K66" s="1"/>
    </row>
    <row r="67" spans="1:11" x14ac:dyDescent="0.15">
      <c r="A67" s="48"/>
      <c r="B67" s="49"/>
      <c r="D67" s="51"/>
      <c r="E67" s="73"/>
      <c r="F67" s="49"/>
      <c r="G67" s="49"/>
      <c r="H67" s="49"/>
      <c r="J67" s="1"/>
      <c r="K67" s="1"/>
    </row>
    <row r="68" spans="1:11" x14ac:dyDescent="0.15">
      <c r="A68" s="48"/>
      <c r="B68" s="49"/>
      <c r="D68" s="51"/>
      <c r="E68" s="73"/>
      <c r="F68" s="49"/>
      <c r="G68" s="49"/>
      <c r="H68" s="49"/>
      <c r="J68" s="1"/>
      <c r="K68" s="1"/>
    </row>
    <row r="69" spans="1:11" x14ac:dyDescent="0.15">
      <c r="A69" s="48"/>
      <c r="B69" s="49"/>
      <c r="D69" s="51"/>
      <c r="E69" s="73"/>
      <c r="F69" s="49"/>
      <c r="G69" s="49"/>
      <c r="H69" s="49"/>
      <c r="J69" s="1"/>
      <c r="K69" s="1"/>
    </row>
    <row r="70" spans="1:11" x14ac:dyDescent="0.15">
      <c r="A70" s="48"/>
      <c r="B70" s="49"/>
      <c r="D70" s="51"/>
      <c r="E70" s="73"/>
      <c r="F70" s="49"/>
      <c r="G70" s="49"/>
      <c r="H70" s="49"/>
      <c r="J70" s="1"/>
      <c r="K70" s="1"/>
    </row>
    <row r="71" spans="1:11" x14ac:dyDescent="0.15">
      <c r="A71" s="48"/>
      <c r="B71" s="49"/>
      <c r="D71" s="51"/>
      <c r="E71" s="73"/>
      <c r="F71" s="49"/>
      <c r="G71" s="49"/>
      <c r="H71" s="49"/>
      <c r="J71" s="1"/>
      <c r="K71" s="1"/>
    </row>
    <row r="72" spans="1:11" x14ac:dyDescent="0.15">
      <c r="A72" s="48"/>
      <c r="B72" s="49"/>
      <c r="D72" s="51"/>
      <c r="E72" s="73"/>
      <c r="F72" s="49"/>
      <c r="G72" s="49"/>
      <c r="H72" s="49"/>
      <c r="J72" s="1"/>
      <c r="K72" s="1"/>
    </row>
    <row r="73" spans="1:11" x14ac:dyDescent="0.15">
      <c r="A73" s="48"/>
      <c r="B73" s="49"/>
      <c r="D73" s="51"/>
      <c r="E73" s="49"/>
      <c r="F73" s="49"/>
      <c r="G73" s="49"/>
      <c r="H73" s="49"/>
      <c r="J73" s="1"/>
      <c r="K73" s="1"/>
    </row>
    <row r="74" spans="1:11" x14ac:dyDescent="0.15">
      <c r="A74" s="48"/>
      <c r="B74" s="49"/>
      <c r="D74" s="51"/>
      <c r="E74" s="49"/>
      <c r="F74" s="49"/>
      <c r="G74" s="49"/>
      <c r="H74" s="49"/>
      <c r="J74" s="1"/>
      <c r="K74" s="1"/>
    </row>
    <row r="75" spans="1:11" x14ac:dyDescent="0.15">
      <c r="A75" s="48"/>
      <c r="B75" s="49"/>
      <c r="D75" s="51"/>
      <c r="E75" s="49"/>
      <c r="F75" s="49"/>
      <c r="G75" s="49"/>
      <c r="H75" s="49"/>
      <c r="J75" s="1"/>
      <c r="K75" s="1"/>
    </row>
    <row r="76" spans="1:11" x14ac:dyDescent="0.15">
      <c r="A76" s="48"/>
      <c r="B76" s="49"/>
      <c r="D76" s="51"/>
      <c r="E76" s="49"/>
      <c r="F76" s="49"/>
      <c r="G76" s="49"/>
      <c r="H76" s="49"/>
      <c r="J76" s="1"/>
      <c r="K76" s="1"/>
    </row>
    <row r="77" spans="1:11" x14ac:dyDescent="0.15">
      <c r="A77" s="48"/>
      <c r="B77" s="49"/>
      <c r="D77" s="51"/>
      <c r="E77" s="49"/>
      <c r="F77" s="49"/>
      <c r="G77" s="49"/>
      <c r="H77" s="49"/>
      <c r="J77" s="1"/>
      <c r="K77" s="1"/>
    </row>
    <row r="78" spans="1:11" x14ac:dyDescent="0.15">
      <c r="A78" s="48"/>
      <c r="B78" s="49"/>
      <c r="D78" s="51"/>
      <c r="E78" s="49"/>
      <c r="F78" s="49"/>
      <c r="G78" s="49"/>
      <c r="H78" s="49"/>
      <c r="J78" s="1"/>
      <c r="K78" s="1"/>
    </row>
    <row r="79" spans="1:11" x14ac:dyDescent="0.15">
      <c r="A79" s="48"/>
      <c r="B79" s="49"/>
      <c r="D79" s="51"/>
      <c r="E79" s="49"/>
      <c r="F79" s="49"/>
      <c r="G79" s="49"/>
      <c r="H79" s="49"/>
      <c r="J79" s="1"/>
      <c r="K79" s="1"/>
    </row>
    <row r="80" spans="1:11" x14ac:dyDescent="0.15">
      <c r="A80" s="48"/>
      <c r="B80" s="49"/>
      <c r="D80" s="51"/>
      <c r="E80" s="49"/>
      <c r="F80" s="49"/>
      <c r="G80" s="49"/>
      <c r="H80" s="49"/>
      <c r="J80" s="1"/>
      <c r="K80" s="1"/>
    </row>
    <row r="81" spans="1:11" x14ac:dyDescent="0.15">
      <c r="A81" s="48"/>
      <c r="B81" s="49"/>
      <c r="D81" s="51"/>
      <c r="E81" s="49"/>
      <c r="F81" s="49"/>
      <c r="G81" s="49"/>
      <c r="H81" s="49"/>
      <c r="J81" s="1"/>
      <c r="K81" s="1"/>
    </row>
    <row r="82" spans="1:11" x14ac:dyDescent="0.15">
      <c r="A82" s="48"/>
      <c r="B82" s="49"/>
      <c r="D82" s="51"/>
      <c r="E82" s="49"/>
      <c r="F82" s="49"/>
      <c r="G82" s="49"/>
      <c r="H82" s="49"/>
      <c r="J82" s="1"/>
      <c r="K82" s="1"/>
    </row>
    <row r="83" spans="1:11" x14ac:dyDescent="0.15">
      <c r="A83" s="48"/>
      <c r="B83" s="49"/>
      <c r="D83" s="51"/>
      <c r="E83" s="49"/>
      <c r="F83" s="49"/>
      <c r="G83" s="49"/>
      <c r="H83" s="49"/>
      <c r="J83" s="1"/>
      <c r="K83" s="1"/>
    </row>
    <row r="84" spans="1:11" x14ac:dyDescent="0.15">
      <c r="A84" s="48"/>
      <c r="B84" s="49"/>
      <c r="D84" s="51"/>
      <c r="E84" s="49"/>
      <c r="F84" s="49"/>
      <c r="G84" s="49"/>
      <c r="H84" s="49"/>
      <c r="J84" s="1"/>
      <c r="K84" s="1"/>
    </row>
    <row r="85" spans="1:11" x14ac:dyDescent="0.15">
      <c r="A85" s="48"/>
      <c r="B85" s="49"/>
      <c r="D85" s="51"/>
      <c r="E85" s="49"/>
      <c r="F85" s="49"/>
      <c r="G85" s="49"/>
      <c r="H85" s="49"/>
      <c r="J85" s="1"/>
      <c r="K85" s="1"/>
    </row>
    <row r="86" spans="1:11" x14ac:dyDescent="0.15">
      <c r="A86" s="48"/>
      <c r="B86" s="49"/>
      <c r="D86" s="51"/>
      <c r="E86" s="49"/>
      <c r="F86" s="49"/>
      <c r="G86" s="49"/>
      <c r="H86" s="49"/>
      <c r="J86" s="1"/>
      <c r="K86" s="1"/>
    </row>
    <row r="87" spans="1:11" x14ac:dyDescent="0.15">
      <c r="A87" s="48"/>
      <c r="B87" s="49"/>
      <c r="D87" s="51"/>
      <c r="E87" s="49"/>
      <c r="F87" s="49"/>
      <c r="G87" s="49"/>
      <c r="H87" s="49"/>
      <c r="J87" s="1"/>
      <c r="K87" s="1"/>
    </row>
    <row r="88" spans="1:11" x14ac:dyDescent="0.15">
      <c r="A88" s="48"/>
      <c r="B88" s="49"/>
      <c r="D88" s="51"/>
      <c r="E88" s="49"/>
      <c r="F88" s="49"/>
      <c r="G88" s="49"/>
      <c r="H88" s="49"/>
      <c r="J88" s="1"/>
      <c r="K88" s="1"/>
    </row>
    <row r="89" spans="1:11" x14ac:dyDescent="0.15">
      <c r="A89" s="48"/>
      <c r="B89" s="49"/>
      <c r="D89" s="51"/>
      <c r="E89" s="49"/>
      <c r="F89" s="49"/>
      <c r="G89" s="49"/>
      <c r="H89" s="49"/>
      <c r="J89" s="1"/>
      <c r="K89" s="1"/>
    </row>
    <row r="90" spans="1:11" x14ac:dyDescent="0.15">
      <c r="A90" s="48"/>
      <c r="B90" s="49"/>
      <c r="D90" s="51"/>
      <c r="E90" s="49"/>
      <c r="F90" s="49"/>
      <c r="G90" s="49"/>
      <c r="H90" s="49"/>
      <c r="J90" s="1"/>
      <c r="K90" s="1"/>
    </row>
    <row r="91" spans="1:11" x14ac:dyDescent="0.15">
      <c r="A91" s="48"/>
      <c r="B91" s="49"/>
      <c r="D91" s="51"/>
      <c r="E91" s="49"/>
      <c r="F91" s="49"/>
      <c r="G91" s="49"/>
      <c r="H91" s="49"/>
      <c r="J91" s="1"/>
      <c r="K91" s="1"/>
    </row>
    <row r="92" spans="1:11" x14ac:dyDescent="0.15">
      <c r="A92" s="48"/>
      <c r="B92" s="49"/>
      <c r="D92" s="51"/>
      <c r="E92" s="49"/>
      <c r="F92" s="49"/>
      <c r="G92" s="49"/>
      <c r="H92" s="49"/>
      <c r="J92" s="1"/>
      <c r="K92" s="1"/>
    </row>
    <row r="93" spans="1:11" x14ac:dyDescent="0.15">
      <c r="A93" s="48"/>
      <c r="B93" s="49"/>
      <c r="D93" s="51"/>
      <c r="E93" s="49"/>
      <c r="F93" s="49"/>
      <c r="G93" s="49"/>
      <c r="H93" s="49"/>
      <c r="J93" s="1"/>
      <c r="K93" s="1"/>
    </row>
    <row r="94" spans="1:11" x14ac:dyDescent="0.15">
      <c r="A94" s="48"/>
      <c r="B94" s="49"/>
      <c r="D94" s="51"/>
      <c r="E94" s="49"/>
      <c r="F94" s="49"/>
      <c r="G94" s="49"/>
      <c r="H94" s="49"/>
      <c r="J94" s="1"/>
      <c r="K94" s="1"/>
    </row>
    <row r="95" spans="1:11" x14ac:dyDescent="0.15">
      <c r="A95" s="48"/>
      <c r="B95" s="49"/>
      <c r="D95" s="51"/>
      <c r="E95" s="49"/>
      <c r="F95" s="49"/>
      <c r="G95" s="49"/>
      <c r="H95" s="49"/>
      <c r="J95" s="1"/>
      <c r="K95" s="1"/>
    </row>
    <row r="96" spans="1:11" x14ac:dyDescent="0.15">
      <c r="A96" s="48"/>
      <c r="B96" s="49"/>
      <c r="D96" s="51"/>
      <c r="E96" s="49"/>
      <c r="F96" s="49"/>
      <c r="G96" s="49"/>
      <c r="H96" s="49"/>
      <c r="J96" s="1"/>
      <c r="K96" s="1"/>
    </row>
    <row r="97" spans="1:11" x14ac:dyDescent="0.15">
      <c r="A97" s="48"/>
      <c r="B97" s="49"/>
      <c r="D97" s="51"/>
      <c r="E97" s="49"/>
      <c r="F97" s="49"/>
      <c r="G97" s="49"/>
      <c r="H97" s="49"/>
      <c r="J97" s="1"/>
      <c r="K97" s="1"/>
    </row>
    <row r="98" spans="1:11" x14ac:dyDescent="0.15">
      <c r="A98" s="48"/>
      <c r="B98" s="49"/>
      <c r="D98" s="51"/>
      <c r="E98" s="49"/>
      <c r="F98" s="49"/>
      <c r="G98" s="49"/>
      <c r="H98" s="49"/>
      <c r="J98" s="1"/>
      <c r="K98" s="1"/>
    </row>
    <row r="99" spans="1:11" x14ac:dyDescent="0.15">
      <c r="A99" s="48"/>
      <c r="B99" s="49"/>
      <c r="D99" s="51"/>
      <c r="E99" s="49"/>
      <c r="F99" s="49"/>
      <c r="G99" s="49"/>
      <c r="H99" s="49"/>
      <c r="J99" s="1"/>
      <c r="K99" s="1"/>
    </row>
    <row r="100" spans="1:11" x14ac:dyDescent="0.15">
      <c r="A100" s="48"/>
      <c r="B100" s="49"/>
      <c r="D100" s="51"/>
      <c r="E100" s="49"/>
      <c r="F100" s="49"/>
      <c r="G100" s="49"/>
      <c r="H100" s="49"/>
      <c r="J100" s="1"/>
      <c r="K100" s="1"/>
    </row>
    <row r="101" spans="1:11" x14ac:dyDescent="0.15">
      <c r="A101" s="48"/>
      <c r="B101" s="49"/>
      <c r="D101" s="51"/>
      <c r="E101" s="49"/>
      <c r="F101" s="49"/>
      <c r="G101" s="49"/>
      <c r="H101" s="49"/>
      <c r="J101" s="1"/>
      <c r="K101" s="1"/>
    </row>
    <row r="102" spans="1:11" x14ac:dyDescent="0.15">
      <c r="A102" s="48"/>
      <c r="B102" s="49"/>
      <c r="D102" s="51"/>
      <c r="E102" s="49"/>
      <c r="F102" s="49"/>
      <c r="G102" s="49"/>
      <c r="H102" s="49"/>
      <c r="J102" s="1"/>
      <c r="K102" s="1"/>
    </row>
    <row r="103" spans="1:11" x14ac:dyDescent="0.15">
      <c r="A103" s="48"/>
      <c r="B103" s="49"/>
      <c r="D103" s="51"/>
      <c r="E103" s="49"/>
      <c r="F103" s="49"/>
      <c r="G103" s="49"/>
      <c r="H103" s="49"/>
      <c r="J103" s="1"/>
      <c r="K103" s="1"/>
    </row>
    <row r="104" spans="1:11" x14ac:dyDescent="0.15">
      <c r="A104" s="48"/>
      <c r="B104" s="49"/>
      <c r="D104" s="51"/>
      <c r="E104" s="49"/>
      <c r="F104" s="49"/>
      <c r="G104" s="49"/>
      <c r="H104" s="49"/>
      <c r="J104" s="1"/>
      <c r="K104" s="1"/>
    </row>
    <row r="105" spans="1:11" x14ac:dyDescent="0.15">
      <c r="A105" s="48"/>
      <c r="B105" s="49"/>
      <c r="D105" s="51"/>
      <c r="E105" s="49"/>
      <c r="F105" s="49"/>
      <c r="G105" s="49"/>
      <c r="H105" s="49"/>
      <c r="J105" s="1"/>
      <c r="K105" s="1"/>
    </row>
    <row r="106" spans="1:11" x14ac:dyDescent="0.15">
      <c r="A106" s="48"/>
      <c r="B106" s="49"/>
      <c r="D106" s="51"/>
      <c r="E106" s="49"/>
      <c r="F106" s="49"/>
      <c r="G106" s="49"/>
      <c r="H106" s="49"/>
      <c r="J106" s="1"/>
      <c r="K106" s="1"/>
    </row>
    <row r="107" spans="1:11" x14ac:dyDescent="0.15">
      <c r="A107" s="48"/>
      <c r="B107" s="49"/>
      <c r="D107" s="51"/>
      <c r="E107" s="49"/>
      <c r="F107" s="49"/>
      <c r="G107" s="49"/>
      <c r="H107" s="49"/>
      <c r="J107" s="1"/>
      <c r="K107" s="1"/>
    </row>
    <row r="108" spans="1:11" x14ac:dyDescent="0.15">
      <c r="A108" s="48"/>
      <c r="B108" s="49"/>
      <c r="D108" s="51"/>
      <c r="E108" s="49"/>
      <c r="F108" s="49"/>
      <c r="G108" s="49"/>
      <c r="H108" s="49"/>
      <c r="J108" s="1"/>
      <c r="K108" s="1"/>
    </row>
    <row r="109" spans="1:11" x14ac:dyDescent="0.15">
      <c r="A109" s="48"/>
      <c r="B109" s="49"/>
      <c r="D109" s="51"/>
      <c r="E109" s="49"/>
      <c r="F109" s="49"/>
      <c r="G109" s="49"/>
      <c r="H109" s="49"/>
      <c r="J109" s="1"/>
      <c r="K109" s="1"/>
    </row>
    <row r="110" spans="1:11" x14ac:dyDescent="0.15">
      <c r="A110" s="48"/>
      <c r="B110" s="49"/>
      <c r="D110" s="51"/>
      <c r="E110" s="49"/>
      <c r="F110" s="49"/>
      <c r="G110" s="49"/>
      <c r="H110" s="49"/>
      <c r="J110" s="1"/>
      <c r="K110" s="1"/>
    </row>
    <row r="111" spans="1:11" x14ac:dyDescent="0.15">
      <c r="A111" s="48"/>
      <c r="B111" s="49"/>
      <c r="D111" s="51"/>
      <c r="E111" s="49"/>
      <c r="F111" s="49"/>
      <c r="G111" s="49"/>
      <c r="H111" s="49"/>
      <c r="J111" s="1"/>
      <c r="K111" s="1"/>
    </row>
    <row r="112" spans="1:11" x14ac:dyDescent="0.15">
      <c r="A112" s="48"/>
      <c r="B112" s="49"/>
      <c r="D112" s="51"/>
      <c r="E112" s="49"/>
      <c r="F112" s="49"/>
      <c r="G112" s="49"/>
      <c r="H112" s="49"/>
      <c r="J112" s="1"/>
      <c r="K112" s="1"/>
    </row>
    <row r="113" spans="1:11" x14ac:dyDescent="0.15">
      <c r="A113" s="48"/>
      <c r="B113" s="49"/>
      <c r="D113" s="51"/>
      <c r="E113" s="49"/>
      <c r="F113" s="49"/>
      <c r="G113" s="49"/>
      <c r="H113" s="49"/>
      <c r="J113" s="1"/>
      <c r="K113" s="1"/>
    </row>
    <row r="114" spans="1:11" x14ac:dyDescent="0.15">
      <c r="A114" s="48"/>
      <c r="B114" s="49"/>
      <c r="D114" s="51"/>
      <c r="E114" s="49"/>
      <c r="F114" s="49"/>
      <c r="G114" s="49"/>
      <c r="H114" s="49"/>
      <c r="J114" s="1"/>
      <c r="K114" s="1"/>
    </row>
    <row r="115" spans="1:11" x14ac:dyDescent="0.15">
      <c r="A115" s="48"/>
      <c r="B115" s="49"/>
      <c r="D115" s="51"/>
      <c r="E115" s="49"/>
      <c r="F115" s="49"/>
      <c r="G115" s="49"/>
      <c r="H115" s="49"/>
      <c r="J115" s="1"/>
      <c r="K115" s="1"/>
    </row>
    <row r="116" spans="1:11" x14ac:dyDescent="0.15">
      <c r="A116" s="48"/>
      <c r="B116" s="49"/>
      <c r="D116" s="51"/>
      <c r="E116" s="49"/>
      <c r="F116" s="49"/>
      <c r="G116" s="49"/>
      <c r="H116" s="49"/>
      <c r="J116" s="1"/>
      <c r="K116" s="1"/>
    </row>
    <row r="117" spans="1:11" x14ac:dyDescent="0.15">
      <c r="A117" s="48"/>
      <c r="B117" s="49"/>
      <c r="D117" s="51"/>
      <c r="E117" s="49"/>
      <c r="F117" s="49"/>
      <c r="G117" s="49"/>
      <c r="H117" s="49"/>
      <c r="J117" s="1"/>
      <c r="K117" s="1"/>
    </row>
    <row r="118" spans="1:11" x14ac:dyDescent="0.15">
      <c r="A118" s="48"/>
      <c r="B118" s="49"/>
      <c r="D118" s="51"/>
      <c r="E118" s="49"/>
      <c r="F118" s="49"/>
      <c r="G118" s="49"/>
      <c r="H118" s="49"/>
      <c r="J118" s="1"/>
      <c r="K118" s="1"/>
    </row>
    <row r="119" spans="1:11" x14ac:dyDescent="0.15">
      <c r="A119" s="48"/>
      <c r="B119" s="49"/>
      <c r="D119" s="51"/>
      <c r="E119" s="49"/>
      <c r="F119" s="49"/>
      <c r="G119" s="49"/>
      <c r="H119" s="49"/>
      <c r="J119" s="1"/>
      <c r="K119" s="1"/>
    </row>
    <row r="120" spans="1:11" x14ac:dyDescent="0.15">
      <c r="A120" s="48"/>
      <c r="B120" s="49"/>
      <c r="D120" s="51"/>
      <c r="E120" s="49"/>
      <c r="F120" s="49"/>
      <c r="G120" s="49"/>
      <c r="H120" s="49"/>
      <c r="J120" s="1"/>
      <c r="K120" s="1"/>
    </row>
    <row r="121" spans="1:11" x14ac:dyDescent="0.15">
      <c r="A121" s="48"/>
      <c r="B121" s="49"/>
      <c r="D121" s="51"/>
      <c r="E121" s="49"/>
      <c r="F121" s="49"/>
      <c r="G121" s="49"/>
      <c r="H121" s="49"/>
      <c r="J121" s="1"/>
      <c r="K121" s="1"/>
    </row>
    <row r="122" spans="1:11" x14ac:dyDescent="0.15">
      <c r="A122" s="48"/>
      <c r="B122" s="49"/>
      <c r="D122" s="51"/>
      <c r="E122" s="49"/>
      <c r="F122" s="49"/>
      <c r="G122" s="49"/>
      <c r="H122" s="49"/>
      <c r="J122" s="1"/>
      <c r="K122" s="1"/>
    </row>
    <row r="123" spans="1:11" x14ac:dyDescent="0.15">
      <c r="A123" s="48"/>
      <c r="B123" s="49"/>
      <c r="D123" s="51"/>
      <c r="E123" s="49"/>
      <c r="F123" s="49"/>
      <c r="G123" s="49"/>
      <c r="H123" s="49"/>
      <c r="J123" s="1"/>
      <c r="K123" s="1"/>
    </row>
    <row r="124" spans="1:11" x14ac:dyDescent="0.15">
      <c r="A124" s="48"/>
      <c r="B124" s="49"/>
      <c r="D124" s="51"/>
      <c r="E124" s="49"/>
      <c r="F124" s="49"/>
      <c r="G124" s="49"/>
      <c r="H124" s="49"/>
      <c r="J124" s="1"/>
      <c r="K124" s="1"/>
    </row>
    <row r="125" spans="1:11" x14ac:dyDescent="0.15">
      <c r="A125" s="48"/>
      <c r="B125" s="49"/>
      <c r="D125" s="51"/>
      <c r="E125" s="49"/>
      <c r="F125" s="49"/>
      <c r="G125" s="49"/>
      <c r="H125" s="49"/>
      <c r="J125" s="1"/>
      <c r="K125" s="1"/>
    </row>
    <row r="126" spans="1:11" x14ac:dyDescent="0.15">
      <c r="A126" s="48"/>
      <c r="B126" s="49"/>
      <c r="D126" s="51"/>
      <c r="E126" s="49"/>
      <c r="F126" s="49"/>
      <c r="G126" s="49"/>
      <c r="H126" s="49"/>
      <c r="J126" s="1"/>
      <c r="K126" s="1"/>
    </row>
    <row r="127" spans="1:11" x14ac:dyDescent="0.15">
      <c r="A127" s="48"/>
      <c r="B127" s="49"/>
      <c r="D127" s="51"/>
      <c r="E127" s="49"/>
      <c r="F127" s="49"/>
      <c r="G127" s="49"/>
      <c r="H127" s="49"/>
      <c r="J127" s="1"/>
      <c r="K127" s="1"/>
    </row>
    <row r="128" spans="1:11" x14ac:dyDescent="0.15">
      <c r="A128" s="48"/>
      <c r="B128" s="49"/>
      <c r="D128" s="51"/>
      <c r="E128" s="49"/>
      <c r="F128" s="49"/>
      <c r="G128" s="49"/>
      <c r="H128" s="49"/>
      <c r="J128" s="1"/>
      <c r="K128" s="1"/>
    </row>
    <row r="129" spans="1:11" x14ac:dyDescent="0.15">
      <c r="A129" s="48"/>
      <c r="B129" s="49"/>
      <c r="D129" s="51"/>
      <c r="E129" s="49"/>
      <c r="F129" s="49"/>
      <c r="G129" s="49"/>
      <c r="H129" s="49"/>
      <c r="J129" s="1"/>
      <c r="K129" s="1"/>
    </row>
    <row r="130" spans="1:11" x14ac:dyDescent="0.15">
      <c r="A130" s="48"/>
      <c r="B130" s="49"/>
      <c r="D130" s="51"/>
      <c r="E130" s="49"/>
      <c r="F130" s="49"/>
      <c r="G130" s="49"/>
      <c r="H130" s="49"/>
      <c r="J130" s="1"/>
      <c r="K130" s="1"/>
    </row>
    <row r="131" spans="1:11" x14ac:dyDescent="0.15">
      <c r="A131" s="48"/>
      <c r="B131" s="49"/>
      <c r="D131" s="51"/>
      <c r="E131" s="49"/>
      <c r="F131" s="49"/>
      <c r="G131" s="49"/>
      <c r="H131" s="49"/>
      <c r="J131" s="1"/>
      <c r="K131" s="1"/>
    </row>
    <row r="132" spans="1:11" x14ac:dyDescent="0.15">
      <c r="A132" s="48"/>
      <c r="B132" s="49"/>
      <c r="D132" s="51"/>
      <c r="E132" s="49"/>
      <c r="F132" s="49"/>
      <c r="G132" s="49"/>
      <c r="H132" s="49"/>
      <c r="J132" s="1"/>
      <c r="K132" s="1"/>
    </row>
    <row r="133" spans="1:11" x14ac:dyDescent="0.15">
      <c r="A133" s="48"/>
      <c r="B133" s="49"/>
      <c r="D133" s="51"/>
      <c r="E133" s="49"/>
      <c r="F133" s="49"/>
      <c r="G133" s="49"/>
      <c r="H133" s="49"/>
      <c r="J133" s="1"/>
      <c r="K133" s="1"/>
    </row>
    <row r="134" spans="1:11" x14ac:dyDescent="0.15">
      <c r="A134" s="48"/>
      <c r="B134" s="49"/>
      <c r="D134" s="51"/>
      <c r="E134" s="49"/>
      <c r="F134" s="49"/>
      <c r="G134" s="49"/>
      <c r="H134" s="49"/>
      <c r="J134" s="1"/>
      <c r="K134" s="1"/>
    </row>
    <row r="135" spans="1:11" x14ac:dyDescent="0.15">
      <c r="A135" s="48"/>
      <c r="B135" s="49"/>
      <c r="D135" s="51"/>
      <c r="E135" s="49"/>
      <c r="F135" s="49"/>
      <c r="G135" s="49"/>
      <c r="H135" s="49"/>
      <c r="J135" s="1"/>
      <c r="K135" s="1"/>
    </row>
    <row r="136" spans="1:11" x14ac:dyDescent="0.15">
      <c r="A136" s="48"/>
      <c r="B136" s="49"/>
      <c r="D136" s="51"/>
      <c r="E136" s="49"/>
      <c r="F136" s="49"/>
      <c r="G136" s="49"/>
      <c r="H136" s="49"/>
      <c r="J136" s="1"/>
      <c r="K136" s="1"/>
    </row>
    <row r="137" spans="1:11" x14ac:dyDescent="0.15">
      <c r="A137" s="48"/>
      <c r="B137" s="49"/>
      <c r="D137" s="51"/>
      <c r="E137" s="49"/>
      <c r="F137" s="49"/>
      <c r="G137" s="49"/>
      <c r="H137" s="49"/>
      <c r="J137" s="1"/>
      <c r="K137" s="1"/>
    </row>
    <row r="138" spans="1:11" x14ac:dyDescent="0.15">
      <c r="A138" s="48"/>
      <c r="B138" s="49"/>
      <c r="D138" s="51"/>
      <c r="E138" s="49"/>
      <c r="F138" s="49"/>
      <c r="G138" s="49"/>
      <c r="H138" s="49"/>
      <c r="J138" s="1"/>
      <c r="K138" s="1"/>
    </row>
    <row r="139" spans="1:11" x14ac:dyDescent="0.15">
      <c r="A139" s="48"/>
      <c r="B139" s="49"/>
      <c r="D139" s="51"/>
      <c r="E139" s="49"/>
      <c r="F139" s="49"/>
      <c r="G139" s="49"/>
      <c r="H139" s="49"/>
      <c r="J139" s="1"/>
      <c r="K139" s="1"/>
    </row>
    <row r="140" spans="1:11" x14ac:dyDescent="0.15">
      <c r="A140" s="48"/>
      <c r="B140" s="49"/>
      <c r="D140" s="51"/>
      <c r="E140" s="49"/>
      <c r="F140" s="49"/>
      <c r="G140" s="49"/>
      <c r="H140" s="49"/>
      <c r="J140" s="1"/>
      <c r="K140" s="1"/>
    </row>
    <row r="141" spans="1:11" x14ac:dyDescent="0.15">
      <c r="A141" s="48"/>
      <c r="B141" s="49"/>
      <c r="D141" s="51"/>
      <c r="E141" s="49"/>
      <c r="F141" s="49"/>
      <c r="G141" s="49"/>
      <c r="H141" s="49"/>
      <c r="J141" s="1"/>
      <c r="K141" s="1"/>
    </row>
    <row r="142" spans="1:11" x14ac:dyDescent="0.15">
      <c r="A142" s="48"/>
      <c r="B142" s="49"/>
      <c r="D142" s="51"/>
      <c r="E142" s="49"/>
      <c r="F142" s="49"/>
      <c r="G142" s="49"/>
      <c r="H142" s="49"/>
      <c r="J142" s="1"/>
      <c r="K142" s="1"/>
    </row>
    <row r="143" spans="1:11" x14ac:dyDescent="0.15">
      <c r="A143" s="48"/>
      <c r="B143" s="49"/>
      <c r="D143" s="51"/>
      <c r="E143" s="49"/>
      <c r="F143" s="49"/>
      <c r="G143" s="49"/>
      <c r="H143" s="49"/>
      <c r="J143" s="1"/>
      <c r="K143" s="1"/>
    </row>
    <row r="144" spans="1:11" x14ac:dyDescent="0.15">
      <c r="A144" s="48"/>
      <c r="B144" s="49"/>
      <c r="D144" s="51"/>
      <c r="E144" s="49"/>
      <c r="F144" s="49"/>
      <c r="G144" s="49"/>
      <c r="H144" s="49"/>
      <c r="J144" s="1"/>
      <c r="K144" s="1"/>
    </row>
    <row r="145" spans="1:11" x14ac:dyDescent="0.15">
      <c r="A145" s="48"/>
      <c r="B145" s="49"/>
      <c r="D145" s="51"/>
      <c r="E145" s="49"/>
      <c r="F145" s="49"/>
      <c r="G145" s="49"/>
      <c r="H145" s="49"/>
      <c r="J145" s="1"/>
      <c r="K145" s="1"/>
    </row>
    <row r="146" spans="1:11" x14ac:dyDescent="0.15">
      <c r="A146" s="48"/>
      <c r="B146" s="49"/>
      <c r="D146" s="51"/>
      <c r="E146" s="49"/>
      <c r="F146" s="49"/>
      <c r="G146" s="49"/>
      <c r="H146" s="49"/>
      <c r="J146" s="1"/>
      <c r="K146" s="1"/>
    </row>
    <row r="147" spans="1:11" x14ac:dyDescent="0.15">
      <c r="A147" s="48"/>
      <c r="B147" s="49"/>
      <c r="D147" s="51"/>
      <c r="E147" s="49"/>
      <c r="F147" s="49"/>
      <c r="G147" s="49"/>
      <c r="H147" s="49"/>
      <c r="J147" s="1"/>
      <c r="K147" s="1"/>
    </row>
    <row r="148" spans="1:11" x14ac:dyDescent="0.15">
      <c r="A148" s="48"/>
      <c r="B148" s="49"/>
      <c r="D148" s="51"/>
      <c r="E148" s="49"/>
      <c r="F148" s="49"/>
      <c r="G148" s="49"/>
      <c r="H148" s="49"/>
      <c r="J148" s="1"/>
      <c r="K148" s="1"/>
    </row>
    <row r="149" spans="1:11" x14ac:dyDescent="0.15">
      <c r="A149" s="48"/>
      <c r="B149" s="49"/>
      <c r="D149" s="51"/>
      <c r="E149" s="49"/>
      <c r="F149" s="49"/>
      <c r="G149" s="49"/>
      <c r="H149" s="49"/>
      <c r="J149" s="1"/>
      <c r="K149" s="1"/>
    </row>
    <row r="150" spans="1:11" x14ac:dyDescent="0.15">
      <c r="A150" s="48"/>
      <c r="B150" s="49"/>
      <c r="D150" s="51"/>
      <c r="E150" s="49"/>
      <c r="F150" s="49"/>
      <c r="G150" s="49"/>
      <c r="H150" s="49"/>
      <c r="J150" s="1"/>
      <c r="K150" s="1"/>
    </row>
    <row r="151" spans="1:11" x14ac:dyDescent="0.15">
      <c r="A151" s="48"/>
      <c r="B151" s="49"/>
      <c r="D151" s="51"/>
      <c r="E151" s="49"/>
      <c r="F151" s="49"/>
      <c r="G151" s="49"/>
      <c r="H151" s="49"/>
      <c r="J151" s="1"/>
      <c r="K151" s="1"/>
    </row>
    <row r="152" spans="1:11" x14ac:dyDescent="0.15">
      <c r="A152" s="48"/>
      <c r="B152" s="49"/>
      <c r="D152" s="51"/>
      <c r="E152" s="49"/>
      <c r="F152" s="49"/>
      <c r="G152" s="49"/>
      <c r="H152" s="49"/>
      <c r="J152" s="1"/>
      <c r="K152" s="1"/>
    </row>
    <row r="153" spans="1:11" x14ac:dyDescent="0.15">
      <c r="A153" s="48"/>
      <c r="B153" s="49"/>
      <c r="D153" s="51"/>
      <c r="E153" s="49"/>
      <c r="F153" s="49"/>
      <c r="G153" s="49"/>
      <c r="H153" s="49"/>
      <c r="J153" s="1"/>
      <c r="K153" s="1"/>
    </row>
    <row r="154" spans="1:11" x14ac:dyDescent="0.15">
      <c r="A154" s="48"/>
      <c r="B154" s="49"/>
      <c r="D154" s="51"/>
      <c r="E154" s="49"/>
      <c r="F154" s="49"/>
      <c r="G154" s="49"/>
      <c r="H154" s="49"/>
      <c r="J154" s="1"/>
      <c r="K154" s="1"/>
    </row>
    <row r="155" spans="1:11" x14ac:dyDescent="0.15">
      <c r="A155" s="48"/>
      <c r="B155" s="49"/>
      <c r="D155" s="51"/>
      <c r="E155" s="49"/>
      <c r="F155" s="49"/>
      <c r="G155" s="49"/>
      <c r="H155" s="49"/>
      <c r="J155" s="1"/>
      <c r="K155" s="1"/>
    </row>
    <row r="156" spans="1:11" x14ac:dyDescent="0.15">
      <c r="A156" s="48"/>
      <c r="B156" s="49"/>
      <c r="D156" s="51"/>
      <c r="E156" s="49"/>
      <c r="F156" s="49"/>
      <c r="G156" s="49"/>
      <c r="H156" s="49"/>
      <c r="J156" s="1"/>
      <c r="K156" s="1"/>
    </row>
    <row r="157" spans="1:11" x14ac:dyDescent="0.15">
      <c r="A157" s="48"/>
      <c r="B157" s="49"/>
      <c r="D157" s="51"/>
      <c r="E157" s="49"/>
      <c r="F157" s="49"/>
      <c r="G157" s="49"/>
      <c r="H157" s="49"/>
      <c r="J157" s="1"/>
      <c r="K157" s="1"/>
    </row>
    <row r="158" spans="1:11" x14ac:dyDescent="0.15">
      <c r="A158" s="48"/>
      <c r="B158" s="49"/>
      <c r="D158" s="51"/>
      <c r="E158" s="49"/>
      <c r="F158" s="49"/>
      <c r="G158" s="49"/>
      <c r="H158" s="49"/>
      <c r="J158" s="1"/>
      <c r="K158" s="1"/>
    </row>
    <row r="159" spans="1:11" x14ac:dyDescent="0.15">
      <c r="A159" s="48"/>
      <c r="B159" s="49"/>
      <c r="D159" s="51"/>
      <c r="E159" s="49"/>
      <c r="F159" s="49"/>
      <c r="G159" s="49"/>
      <c r="H159" s="49"/>
      <c r="J159" s="1"/>
      <c r="K159" s="1"/>
    </row>
    <row r="160" spans="1:11" x14ac:dyDescent="0.15">
      <c r="A160" s="48"/>
      <c r="B160" s="49"/>
      <c r="D160" s="51"/>
      <c r="E160" s="49"/>
      <c r="F160" s="49"/>
      <c r="G160" s="49"/>
      <c r="H160" s="49"/>
      <c r="J160" s="1"/>
      <c r="K160" s="1"/>
    </row>
    <row r="161" spans="1:11" x14ac:dyDescent="0.15">
      <c r="A161" s="48"/>
      <c r="B161" s="49"/>
      <c r="D161" s="51"/>
      <c r="E161" s="49"/>
      <c r="F161" s="49"/>
      <c r="G161" s="49"/>
      <c r="H161" s="49"/>
      <c r="J161" s="1"/>
      <c r="K161" s="1"/>
    </row>
    <row r="162" spans="1:11" x14ac:dyDescent="0.15">
      <c r="A162" s="48"/>
      <c r="B162" s="49"/>
      <c r="D162" s="51"/>
      <c r="E162" s="49"/>
      <c r="F162" s="49"/>
      <c r="G162" s="49"/>
      <c r="H162" s="49"/>
      <c r="J162" s="1"/>
      <c r="K162" s="1"/>
    </row>
    <row r="163" spans="1:11" x14ac:dyDescent="0.15">
      <c r="A163" s="48"/>
      <c r="B163" s="49"/>
      <c r="D163" s="51"/>
      <c r="E163" s="49"/>
      <c r="F163" s="49"/>
      <c r="G163" s="49"/>
      <c r="H163" s="49"/>
      <c r="J163" s="1"/>
      <c r="K163" s="1"/>
    </row>
    <row r="164" spans="1:11" x14ac:dyDescent="0.15">
      <c r="A164" s="48"/>
      <c r="B164" s="49"/>
      <c r="D164" s="51"/>
      <c r="E164" s="49"/>
      <c r="F164" s="49"/>
      <c r="G164" s="49"/>
      <c r="H164" s="49"/>
      <c r="J164" s="1"/>
      <c r="K164" s="1"/>
    </row>
    <row r="165" spans="1:11" x14ac:dyDescent="0.15">
      <c r="A165" s="48"/>
      <c r="B165" s="49"/>
      <c r="D165" s="51"/>
      <c r="E165" s="49"/>
      <c r="F165" s="49"/>
      <c r="G165" s="49"/>
      <c r="H165" s="49"/>
      <c r="J165" s="1"/>
      <c r="K165" s="1"/>
    </row>
    <row r="166" spans="1:11" x14ac:dyDescent="0.15">
      <c r="A166" s="48"/>
      <c r="B166" s="49"/>
      <c r="D166" s="51"/>
      <c r="E166" s="49"/>
      <c r="F166" s="49"/>
      <c r="G166" s="49"/>
      <c r="H166" s="49"/>
      <c r="J166" s="1"/>
      <c r="K166" s="1"/>
    </row>
    <row r="167" spans="1:11" x14ac:dyDescent="0.15">
      <c r="A167" s="48"/>
      <c r="B167" s="49"/>
      <c r="D167" s="51"/>
      <c r="E167" s="49"/>
      <c r="F167" s="49"/>
      <c r="G167" s="49"/>
      <c r="H167" s="49"/>
      <c r="J167" s="1"/>
      <c r="K167" s="1"/>
    </row>
    <row r="168" spans="1:11" x14ac:dyDescent="0.15">
      <c r="A168" s="48"/>
      <c r="B168" s="49"/>
      <c r="D168" s="51"/>
      <c r="E168" s="49"/>
      <c r="F168" s="49"/>
      <c r="G168" s="49"/>
      <c r="H168" s="49"/>
      <c r="J168" s="1"/>
      <c r="K168" s="1"/>
    </row>
    <row r="169" spans="1:11" x14ac:dyDescent="0.15">
      <c r="A169" s="48"/>
      <c r="B169" s="49"/>
      <c r="D169" s="51"/>
      <c r="E169" s="49"/>
      <c r="F169" s="49"/>
      <c r="G169" s="49"/>
      <c r="H169" s="49"/>
      <c r="J169" s="1"/>
      <c r="K169" s="1"/>
    </row>
    <row r="170" spans="1:11" x14ac:dyDescent="0.15">
      <c r="A170" s="48"/>
      <c r="B170" s="49"/>
      <c r="D170" s="51"/>
      <c r="E170" s="49"/>
      <c r="F170" s="49"/>
      <c r="G170" s="49"/>
      <c r="H170" s="49"/>
      <c r="J170" s="1"/>
      <c r="K170" s="1"/>
    </row>
    <row r="171" spans="1:11" x14ac:dyDescent="0.15">
      <c r="A171" s="48"/>
      <c r="B171" s="49"/>
      <c r="D171" s="51"/>
      <c r="E171" s="49"/>
      <c r="F171" s="49"/>
      <c r="G171" s="49"/>
      <c r="H171" s="49"/>
      <c r="J171" s="1"/>
      <c r="K171" s="1"/>
    </row>
    <row r="172" spans="1:11" x14ac:dyDescent="0.15">
      <c r="A172" s="48"/>
      <c r="B172" s="49"/>
      <c r="D172" s="51"/>
      <c r="E172" s="49"/>
      <c r="F172" s="49"/>
      <c r="G172" s="49"/>
      <c r="H172" s="49"/>
      <c r="J172" s="1"/>
      <c r="K172" s="1"/>
    </row>
    <row r="173" spans="1:11" x14ac:dyDescent="0.15">
      <c r="A173" s="48"/>
      <c r="B173" s="49"/>
      <c r="D173" s="51"/>
      <c r="E173" s="49"/>
      <c r="F173" s="49"/>
      <c r="G173" s="49"/>
      <c r="H173" s="49"/>
      <c r="J173" s="1"/>
      <c r="K173" s="1"/>
    </row>
    <row r="174" spans="1:11" x14ac:dyDescent="0.15">
      <c r="A174" s="48"/>
      <c r="B174" s="49"/>
      <c r="D174" s="51"/>
      <c r="E174" s="49"/>
      <c r="F174" s="49"/>
      <c r="G174" s="49"/>
      <c r="H174" s="49"/>
      <c r="J174" s="1"/>
      <c r="K174" s="1"/>
    </row>
    <row r="175" spans="1:11" x14ac:dyDescent="0.15">
      <c r="A175" s="48"/>
      <c r="B175" s="49"/>
      <c r="D175" s="51"/>
      <c r="E175" s="49"/>
      <c r="F175" s="49"/>
      <c r="G175" s="49"/>
      <c r="H175" s="49"/>
      <c r="J175" s="1"/>
      <c r="K175" s="1"/>
    </row>
    <row r="176" spans="1:11" x14ac:dyDescent="0.15">
      <c r="A176" s="48"/>
      <c r="B176" s="49"/>
      <c r="D176" s="51"/>
      <c r="E176" s="49"/>
      <c r="F176" s="49"/>
      <c r="G176" s="49"/>
      <c r="H176" s="49"/>
      <c r="J176" s="1"/>
      <c r="K176" s="1"/>
    </row>
    <row r="177" spans="1:11" x14ac:dyDescent="0.15">
      <c r="A177" s="48"/>
      <c r="B177" s="49"/>
      <c r="D177" s="51"/>
      <c r="E177" s="49"/>
      <c r="F177" s="49"/>
      <c r="G177" s="49"/>
      <c r="H177" s="49"/>
      <c r="J177" s="1"/>
      <c r="K177" s="1"/>
    </row>
    <row r="178" spans="1:11" x14ac:dyDescent="0.15">
      <c r="A178" s="48"/>
      <c r="B178" s="49"/>
      <c r="D178" s="51"/>
      <c r="E178" s="49"/>
      <c r="F178" s="49"/>
      <c r="G178" s="49"/>
      <c r="H178" s="49"/>
      <c r="J178" s="1"/>
      <c r="K178" s="1"/>
    </row>
    <row r="179" spans="1:11" x14ac:dyDescent="0.15">
      <c r="A179" s="48"/>
      <c r="B179" s="49"/>
      <c r="D179" s="51"/>
      <c r="E179" s="49"/>
      <c r="F179" s="49"/>
      <c r="G179" s="49"/>
      <c r="H179" s="49"/>
      <c r="J179" s="1"/>
      <c r="K179" s="1"/>
    </row>
    <row r="180" spans="1:11" x14ac:dyDescent="0.15">
      <c r="A180" s="48"/>
      <c r="B180" s="49"/>
      <c r="D180" s="51"/>
      <c r="E180" s="49"/>
      <c r="F180" s="49"/>
      <c r="G180" s="49"/>
      <c r="H180" s="49"/>
      <c r="J180" s="1"/>
      <c r="K180" s="1"/>
    </row>
    <row r="181" spans="1:11" x14ac:dyDescent="0.15">
      <c r="A181" s="48"/>
      <c r="B181" s="49"/>
      <c r="D181" s="51"/>
      <c r="E181" s="49"/>
      <c r="F181" s="49"/>
      <c r="G181" s="49"/>
      <c r="H181" s="49"/>
      <c r="J181" s="1"/>
      <c r="K181" s="1"/>
    </row>
    <row r="182" spans="1:11" x14ac:dyDescent="0.15">
      <c r="A182" s="48"/>
      <c r="B182" s="49"/>
      <c r="D182" s="51"/>
      <c r="E182" s="49"/>
      <c r="F182" s="49"/>
      <c r="G182" s="49"/>
      <c r="H182" s="49"/>
      <c r="J182" s="1"/>
      <c r="K182" s="1"/>
    </row>
    <row r="183" spans="1:11" x14ac:dyDescent="0.15">
      <c r="A183" s="48"/>
      <c r="B183" s="49"/>
      <c r="D183" s="51"/>
      <c r="E183" s="49"/>
      <c r="F183" s="49"/>
      <c r="G183" s="49"/>
      <c r="H183" s="49"/>
      <c r="J183" s="1"/>
      <c r="K183" s="1"/>
    </row>
    <row r="184" spans="1:11" x14ac:dyDescent="0.15">
      <c r="A184" s="48"/>
      <c r="B184" s="49"/>
      <c r="D184" s="51"/>
      <c r="E184" s="49"/>
      <c r="F184" s="49"/>
      <c r="G184" s="49"/>
      <c r="H184" s="49"/>
      <c r="J184" s="1"/>
      <c r="K184" s="1"/>
    </row>
    <row r="185" spans="1:11" x14ac:dyDescent="0.15">
      <c r="A185" s="48"/>
      <c r="B185" s="49"/>
      <c r="D185" s="51"/>
      <c r="E185" s="49"/>
      <c r="F185" s="49"/>
      <c r="G185" s="49"/>
      <c r="H185" s="49"/>
      <c r="J185" s="1"/>
      <c r="K185" s="1"/>
    </row>
    <row r="186" spans="1:11" x14ac:dyDescent="0.15">
      <c r="A186" s="48"/>
      <c r="B186" s="49"/>
      <c r="D186" s="51"/>
      <c r="E186" s="49"/>
      <c r="F186" s="49"/>
      <c r="G186" s="49"/>
      <c r="H186" s="49"/>
      <c r="J186" s="1"/>
      <c r="K186" s="1"/>
    </row>
    <row r="187" spans="1:11" x14ac:dyDescent="0.15">
      <c r="A187" s="48"/>
      <c r="B187" s="49"/>
      <c r="D187" s="51"/>
      <c r="E187" s="49"/>
      <c r="F187" s="49"/>
      <c r="G187" s="49"/>
      <c r="H187" s="49"/>
      <c r="J187" s="1"/>
      <c r="K187" s="1"/>
    </row>
    <row r="188" spans="1:11" x14ac:dyDescent="0.15">
      <c r="A188" s="48"/>
      <c r="B188" s="49"/>
      <c r="D188" s="51"/>
      <c r="E188" s="49"/>
      <c r="F188" s="49"/>
      <c r="G188" s="49"/>
      <c r="H188" s="49"/>
      <c r="J188" s="1"/>
      <c r="K188" s="1"/>
    </row>
    <row r="189" spans="1:11" x14ac:dyDescent="0.15">
      <c r="A189" s="48"/>
      <c r="B189" s="49"/>
      <c r="D189" s="51"/>
      <c r="E189" s="49"/>
      <c r="F189" s="49"/>
      <c r="G189" s="49"/>
      <c r="H189" s="49"/>
      <c r="J189" s="1"/>
      <c r="K189" s="1"/>
    </row>
    <row r="190" spans="1:11" x14ac:dyDescent="0.15">
      <c r="A190" s="48"/>
      <c r="B190" s="49"/>
      <c r="D190" s="51"/>
      <c r="E190" s="49"/>
      <c r="F190" s="49"/>
      <c r="G190" s="49"/>
      <c r="H190" s="49"/>
      <c r="J190" s="1"/>
      <c r="K190" s="1"/>
    </row>
    <row r="191" spans="1:11" x14ac:dyDescent="0.15">
      <c r="A191" s="48"/>
      <c r="B191" s="49"/>
      <c r="D191" s="51"/>
      <c r="E191" s="49"/>
      <c r="F191" s="49"/>
      <c r="G191" s="49"/>
      <c r="H191" s="49"/>
      <c r="J191" s="1"/>
      <c r="K191" s="1"/>
    </row>
    <row r="192" spans="1:11" x14ac:dyDescent="0.15">
      <c r="A192" s="48"/>
      <c r="B192" s="49"/>
      <c r="D192" s="51"/>
      <c r="E192" s="49"/>
      <c r="F192" s="49"/>
      <c r="G192" s="49"/>
      <c r="H192" s="49"/>
      <c r="J192" s="1"/>
      <c r="K192" s="1"/>
    </row>
    <row r="193" spans="1:11" x14ac:dyDescent="0.15">
      <c r="A193" s="48"/>
      <c r="B193" s="49"/>
      <c r="D193" s="51"/>
      <c r="E193" s="49"/>
      <c r="F193" s="49"/>
      <c r="G193" s="49"/>
      <c r="H193" s="49"/>
      <c r="J193" s="1"/>
      <c r="K193" s="1"/>
    </row>
    <row r="194" spans="1:11" x14ac:dyDescent="0.15">
      <c r="A194" s="48"/>
      <c r="B194" s="49"/>
      <c r="D194" s="51"/>
      <c r="E194" s="49"/>
      <c r="F194" s="49"/>
      <c r="G194" s="49"/>
      <c r="H194" s="49"/>
      <c r="J194" s="1"/>
      <c r="K194" s="1"/>
    </row>
    <row r="195" spans="1:11" x14ac:dyDescent="0.15">
      <c r="A195" s="48"/>
      <c r="B195" s="49"/>
      <c r="D195" s="51"/>
      <c r="E195" s="49"/>
      <c r="F195" s="49"/>
      <c r="G195" s="49"/>
      <c r="H195" s="49"/>
      <c r="J195" s="1"/>
      <c r="K195" s="1"/>
    </row>
    <row r="196" spans="1:11" x14ac:dyDescent="0.15">
      <c r="A196" s="48"/>
      <c r="B196" s="49"/>
      <c r="D196" s="51"/>
      <c r="E196" s="49"/>
      <c r="F196" s="49"/>
      <c r="G196" s="49"/>
      <c r="H196" s="49"/>
      <c r="J196" s="1"/>
      <c r="K196" s="1"/>
    </row>
    <row r="197" spans="1:11" x14ac:dyDescent="0.15">
      <c r="A197" s="48"/>
      <c r="B197" s="49"/>
      <c r="D197" s="51"/>
      <c r="E197" s="49"/>
      <c r="F197" s="49"/>
      <c r="G197" s="49"/>
      <c r="H197" s="49"/>
      <c r="J197" s="1"/>
      <c r="K197" s="1"/>
    </row>
    <row r="198" spans="1:11" x14ac:dyDescent="0.15">
      <c r="A198" s="48"/>
      <c r="B198" s="49"/>
      <c r="D198" s="51"/>
      <c r="E198" s="49"/>
      <c r="F198" s="49"/>
      <c r="G198" s="49"/>
      <c r="H198" s="49"/>
      <c r="J198" s="1"/>
      <c r="K198" s="1"/>
    </row>
    <row r="199" spans="1:11" x14ac:dyDescent="0.15">
      <c r="A199" s="48"/>
      <c r="B199" s="49"/>
      <c r="D199" s="51"/>
      <c r="E199" s="49"/>
      <c r="F199" s="49"/>
      <c r="G199" s="49"/>
      <c r="H199" s="49"/>
      <c r="J199" s="1"/>
      <c r="K199" s="1"/>
    </row>
    <row r="200" spans="1:11" x14ac:dyDescent="0.15">
      <c r="A200" s="48"/>
      <c r="B200" s="49"/>
      <c r="D200" s="51"/>
      <c r="E200" s="49"/>
      <c r="F200" s="49"/>
      <c r="G200" s="49"/>
      <c r="H200" s="49"/>
      <c r="J200" s="1"/>
      <c r="K200" s="1"/>
    </row>
    <row r="201" spans="1:11" x14ac:dyDescent="0.15">
      <c r="A201" s="48"/>
      <c r="B201" s="49"/>
      <c r="D201" s="51"/>
      <c r="E201" s="49"/>
      <c r="F201" s="49"/>
      <c r="G201" s="49"/>
      <c r="H201" s="49"/>
      <c r="J201" s="1"/>
      <c r="K201" s="1"/>
    </row>
    <row r="202" spans="1:11" x14ac:dyDescent="0.15">
      <c r="A202" s="48"/>
      <c r="B202" s="49"/>
      <c r="D202" s="51"/>
      <c r="E202" s="49"/>
      <c r="F202" s="49"/>
      <c r="G202" s="49"/>
      <c r="H202" s="49"/>
      <c r="J202" s="1"/>
      <c r="K202" s="1"/>
    </row>
    <row r="203" spans="1:11" x14ac:dyDescent="0.15">
      <c r="A203" s="48"/>
      <c r="B203" s="49"/>
      <c r="D203" s="51"/>
      <c r="E203" s="49"/>
      <c r="F203" s="49"/>
      <c r="G203" s="49"/>
      <c r="H203" s="49"/>
      <c r="J203" s="1"/>
      <c r="K203" s="1"/>
    </row>
    <row r="204" spans="1:11" x14ac:dyDescent="0.15">
      <c r="A204" s="48"/>
      <c r="B204" s="49"/>
      <c r="D204" s="51"/>
      <c r="E204" s="49"/>
      <c r="F204" s="49"/>
      <c r="G204" s="49"/>
      <c r="H204" s="49"/>
      <c r="J204" s="1"/>
      <c r="K204" s="1"/>
    </row>
    <row r="205" spans="1:11" x14ac:dyDescent="0.15">
      <c r="A205" s="48"/>
      <c r="B205" s="49"/>
      <c r="D205" s="51"/>
      <c r="E205" s="49"/>
      <c r="F205" s="49"/>
      <c r="G205" s="49"/>
      <c r="H205" s="49"/>
      <c r="J205" s="1"/>
      <c r="K205" s="1"/>
    </row>
    <row r="206" spans="1:11" x14ac:dyDescent="0.15">
      <c r="A206" s="48"/>
      <c r="B206" s="49"/>
      <c r="D206" s="51"/>
      <c r="E206" s="49"/>
      <c r="F206" s="49"/>
      <c r="G206" s="49"/>
      <c r="H206" s="49"/>
      <c r="J206" s="1"/>
      <c r="K206" s="1"/>
    </row>
    <row r="207" spans="1:11" x14ac:dyDescent="0.15">
      <c r="A207" s="48"/>
      <c r="B207" s="49"/>
      <c r="D207" s="51"/>
      <c r="E207" s="49"/>
      <c r="F207" s="49"/>
      <c r="G207" s="49"/>
      <c r="H207" s="49"/>
      <c r="J207" s="1"/>
      <c r="K207" s="1"/>
    </row>
    <row r="208" spans="1:11" x14ac:dyDescent="0.15">
      <c r="A208" s="48"/>
      <c r="B208" s="49"/>
      <c r="D208" s="51"/>
      <c r="E208" s="49"/>
      <c r="F208" s="49"/>
      <c r="G208" s="49"/>
      <c r="H208" s="49"/>
      <c r="J208" s="1"/>
      <c r="K208" s="1"/>
    </row>
    <row r="209" spans="1:11" x14ac:dyDescent="0.15">
      <c r="A209" s="48"/>
      <c r="B209" s="49"/>
      <c r="D209" s="51"/>
      <c r="E209" s="49"/>
      <c r="F209" s="49"/>
      <c r="G209" s="49"/>
      <c r="H209" s="49"/>
      <c r="J209" s="1"/>
      <c r="K209" s="1"/>
    </row>
    <row r="210" spans="1:11" x14ac:dyDescent="0.15">
      <c r="A210" s="48"/>
      <c r="B210" s="49"/>
      <c r="D210" s="51"/>
      <c r="E210" s="49"/>
      <c r="F210" s="49"/>
      <c r="G210" s="49"/>
      <c r="H210" s="49"/>
      <c r="J210" s="1"/>
      <c r="K210" s="1"/>
    </row>
    <row r="211" spans="1:11" x14ac:dyDescent="0.15">
      <c r="A211" s="48"/>
      <c r="B211" s="49"/>
      <c r="D211" s="51"/>
      <c r="E211" s="49"/>
      <c r="F211" s="49"/>
      <c r="G211" s="49"/>
      <c r="H211" s="49"/>
      <c r="J211" s="1"/>
      <c r="K211" s="1"/>
    </row>
    <row r="212" spans="1:11" x14ac:dyDescent="0.15">
      <c r="A212" s="48"/>
      <c r="B212" s="49"/>
      <c r="D212" s="51"/>
      <c r="E212" s="49"/>
      <c r="F212" s="49"/>
      <c r="G212" s="49"/>
      <c r="H212" s="49"/>
      <c r="J212" s="1"/>
      <c r="K212" s="1"/>
    </row>
    <row r="213" spans="1:11" x14ac:dyDescent="0.15">
      <c r="A213" s="48"/>
      <c r="B213" s="49"/>
      <c r="D213" s="51"/>
      <c r="E213" s="49"/>
      <c r="F213" s="49"/>
      <c r="G213" s="49"/>
      <c r="H213" s="49"/>
      <c r="J213" s="1"/>
      <c r="K213" s="1"/>
    </row>
    <row r="214" spans="1:11" x14ac:dyDescent="0.15">
      <c r="A214" s="48"/>
      <c r="B214" s="49"/>
      <c r="D214" s="51"/>
      <c r="E214" s="49"/>
      <c r="F214" s="49"/>
      <c r="G214" s="49"/>
      <c r="H214" s="49"/>
      <c r="J214" s="1"/>
      <c r="K214" s="1"/>
    </row>
    <row r="215" spans="1:11" x14ac:dyDescent="0.15">
      <c r="A215" s="48"/>
      <c r="B215" s="49"/>
      <c r="D215" s="51"/>
      <c r="E215" s="49"/>
      <c r="F215" s="49"/>
      <c r="G215" s="49"/>
      <c r="H215" s="49"/>
      <c r="J215" s="1"/>
      <c r="K215" s="1"/>
    </row>
    <row r="216" spans="1:11" x14ac:dyDescent="0.15">
      <c r="A216" s="48"/>
      <c r="B216" s="49"/>
      <c r="D216" s="51"/>
      <c r="E216" s="49"/>
      <c r="F216" s="49"/>
      <c r="G216" s="49"/>
      <c r="H216" s="49"/>
      <c r="J216" s="1"/>
      <c r="K216" s="1"/>
    </row>
    <row r="217" spans="1:11" x14ac:dyDescent="0.15">
      <c r="A217" s="48"/>
      <c r="B217" s="49"/>
      <c r="D217" s="51"/>
      <c r="E217" s="49"/>
      <c r="F217" s="49"/>
      <c r="G217" s="49"/>
      <c r="H217" s="49"/>
      <c r="J217" s="1"/>
      <c r="K217" s="1"/>
    </row>
    <row r="218" spans="1:11" x14ac:dyDescent="0.15">
      <c r="A218" s="48"/>
      <c r="B218" s="49"/>
      <c r="D218" s="51"/>
      <c r="E218" s="49"/>
      <c r="F218" s="49"/>
      <c r="G218" s="49"/>
      <c r="H218" s="49"/>
      <c r="J218" s="1"/>
      <c r="K218" s="1"/>
    </row>
    <row r="219" spans="1:11" x14ac:dyDescent="0.15">
      <c r="A219" s="48"/>
      <c r="B219" s="49"/>
      <c r="D219" s="51"/>
      <c r="E219" s="49"/>
      <c r="F219" s="49"/>
      <c r="G219" s="49"/>
      <c r="H219" s="49"/>
      <c r="J219" s="1"/>
      <c r="K219" s="1"/>
    </row>
    <row r="220" spans="1:11" x14ac:dyDescent="0.15">
      <c r="A220" s="48"/>
      <c r="B220" s="49"/>
      <c r="D220" s="51"/>
      <c r="E220" s="49"/>
      <c r="F220" s="49"/>
      <c r="G220" s="49"/>
      <c r="H220" s="49"/>
      <c r="J220" s="1"/>
      <c r="K220" s="1"/>
    </row>
    <row r="221" spans="1:11" x14ac:dyDescent="0.15">
      <c r="A221" s="48"/>
      <c r="B221" s="49"/>
      <c r="D221" s="51"/>
      <c r="E221" s="49"/>
      <c r="F221" s="49"/>
      <c r="G221" s="49"/>
      <c r="H221" s="49"/>
      <c r="J221" s="1"/>
      <c r="K221" s="1"/>
    </row>
    <row r="222" spans="1:11" x14ac:dyDescent="0.15">
      <c r="A222" s="48"/>
      <c r="B222" s="49"/>
      <c r="D222" s="51"/>
      <c r="E222" s="49"/>
      <c r="F222" s="49"/>
      <c r="G222" s="49"/>
      <c r="H222" s="49"/>
      <c r="J222" s="1"/>
      <c r="K222" s="1"/>
    </row>
    <row r="223" spans="1:11" x14ac:dyDescent="0.15">
      <c r="A223" s="48"/>
      <c r="B223" s="49"/>
      <c r="D223" s="51"/>
      <c r="E223" s="49"/>
      <c r="F223" s="49"/>
      <c r="G223" s="49"/>
      <c r="H223" s="49"/>
      <c r="J223" s="1"/>
      <c r="K223" s="1"/>
    </row>
    <row r="224" spans="1:11" x14ac:dyDescent="0.15">
      <c r="A224" s="48"/>
      <c r="B224" s="49"/>
      <c r="D224" s="51"/>
      <c r="E224" s="49"/>
      <c r="F224" s="49"/>
      <c r="G224" s="49"/>
      <c r="H224" s="49"/>
      <c r="J224" s="1"/>
      <c r="K224" s="1"/>
    </row>
    <row r="225" spans="1:11" x14ac:dyDescent="0.15">
      <c r="A225" s="48"/>
      <c r="B225" s="49"/>
      <c r="D225" s="51"/>
      <c r="J225" s="1"/>
      <c r="K225" s="1"/>
    </row>
    <row r="226" spans="1:11" x14ac:dyDescent="0.15">
      <c r="A226" s="48"/>
      <c r="B226" s="49"/>
      <c r="D226" s="51"/>
      <c r="J226" s="1"/>
      <c r="K226" s="1"/>
    </row>
    <row r="227" spans="1:11" x14ac:dyDescent="0.15">
      <c r="A227" s="48"/>
      <c r="B227" s="49"/>
      <c r="D227" s="51"/>
      <c r="J227" s="1"/>
      <c r="K227" s="1"/>
    </row>
    <row r="228" spans="1:11" x14ac:dyDescent="0.15">
      <c r="A228" s="48"/>
      <c r="B228" s="49"/>
      <c r="D228" s="51"/>
      <c r="J228" s="1"/>
      <c r="K228" s="1"/>
    </row>
    <row r="229" spans="1:11" x14ac:dyDescent="0.15">
      <c r="A229" s="48"/>
      <c r="B229" s="49"/>
      <c r="D229" s="51"/>
      <c r="J229" s="1"/>
      <c r="K229" s="1"/>
    </row>
    <row r="230" spans="1:11" x14ac:dyDescent="0.15">
      <c r="A230" s="48"/>
      <c r="B230" s="49"/>
      <c r="D230" s="51"/>
      <c r="J230" s="1"/>
      <c r="K230" s="1"/>
    </row>
    <row r="231" spans="1:11" x14ac:dyDescent="0.15">
      <c r="A231" s="48"/>
      <c r="B231" s="49"/>
      <c r="D231" s="51"/>
      <c r="J231" s="1"/>
      <c r="K231" s="1"/>
    </row>
    <row r="232" spans="1:11" x14ac:dyDescent="0.15">
      <c r="A232" s="48"/>
      <c r="B232" s="49"/>
      <c r="D232" s="51"/>
      <c r="J232" s="1"/>
      <c r="K232" s="1"/>
    </row>
    <row r="233" spans="1:11" x14ac:dyDescent="0.15">
      <c r="A233" s="48"/>
      <c r="B233" s="49"/>
      <c r="D233" s="51"/>
      <c r="J233" s="1"/>
      <c r="K233" s="1"/>
    </row>
    <row r="234" spans="1:11" x14ac:dyDescent="0.15">
      <c r="A234" s="48"/>
      <c r="B234" s="49"/>
      <c r="D234" s="51"/>
      <c r="J234" s="1"/>
      <c r="K234" s="1"/>
    </row>
    <row r="235" spans="1:11" x14ac:dyDescent="0.15">
      <c r="A235" s="48"/>
      <c r="B235" s="49"/>
      <c r="D235" s="51"/>
      <c r="J235" s="1"/>
      <c r="K235" s="1"/>
    </row>
    <row r="236" spans="1:11" x14ac:dyDescent="0.15">
      <c r="A236" s="48"/>
      <c r="B236" s="49"/>
      <c r="D236" s="51"/>
      <c r="J236" s="1"/>
      <c r="K236" s="1"/>
    </row>
    <row r="237" spans="1:11" x14ac:dyDescent="0.15">
      <c r="A237" s="48"/>
      <c r="B237" s="49"/>
      <c r="D237" s="51"/>
      <c r="J237" s="1"/>
      <c r="K237" s="1"/>
    </row>
    <row r="238" spans="1:11" x14ac:dyDescent="0.15">
      <c r="A238" s="48"/>
      <c r="B238" s="49"/>
      <c r="D238" s="51"/>
      <c r="J238" s="1"/>
      <c r="K238" s="1"/>
    </row>
    <row r="239" spans="1:11" x14ac:dyDescent="0.15">
      <c r="A239" s="48"/>
      <c r="B239" s="49"/>
      <c r="D239" s="51"/>
      <c r="J239" s="1"/>
      <c r="K239" s="1"/>
    </row>
    <row r="240" spans="1:11" x14ac:dyDescent="0.15">
      <c r="A240" s="48"/>
      <c r="B240" s="49"/>
      <c r="D240" s="51"/>
      <c r="J240" s="1"/>
      <c r="K240" s="1"/>
    </row>
    <row r="241" spans="1:11" x14ac:dyDescent="0.15">
      <c r="A241" s="48"/>
      <c r="B241" s="49"/>
      <c r="D241" s="51"/>
      <c r="J241" s="1"/>
      <c r="K241" s="1"/>
    </row>
    <row r="242" spans="1:11" x14ac:dyDescent="0.15">
      <c r="A242" s="48"/>
      <c r="B242" s="49"/>
      <c r="D242" s="51"/>
      <c r="J242" s="1"/>
      <c r="K242" s="1"/>
    </row>
    <row r="243" spans="1:11" x14ac:dyDescent="0.15">
      <c r="A243" s="48"/>
      <c r="B243" s="49"/>
      <c r="D243" s="51"/>
      <c r="J243" s="1"/>
      <c r="K243" s="1"/>
    </row>
    <row r="244" spans="1:11" x14ac:dyDescent="0.15">
      <c r="A244" s="48"/>
      <c r="B244" s="49"/>
      <c r="D244" s="51"/>
      <c r="J244" s="1"/>
      <c r="K244" s="1"/>
    </row>
    <row r="245" spans="1:11" x14ac:dyDescent="0.15">
      <c r="A245" s="48"/>
      <c r="B245" s="49"/>
      <c r="D245" s="51"/>
      <c r="J245" s="1"/>
      <c r="K245" s="1"/>
    </row>
    <row r="246" spans="1:11" x14ac:dyDescent="0.15">
      <c r="A246" s="48"/>
      <c r="B246" s="49"/>
      <c r="D246" s="51"/>
      <c r="J246" s="1"/>
      <c r="K246" s="1"/>
    </row>
    <row r="247" spans="1:11" x14ac:dyDescent="0.15">
      <c r="A247" s="48"/>
      <c r="B247" s="49"/>
      <c r="D247" s="51"/>
      <c r="J247" s="1"/>
      <c r="K247" s="1"/>
    </row>
    <row r="248" spans="1:11" x14ac:dyDescent="0.15">
      <c r="A248" s="48"/>
      <c r="B248" s="49"/>
      <c r="D248" s="51"/>
      <c r="J248" s="1"/>
      <c r="K248" s="1"/>
    </row>
    <row r="249" spans="1:11" x14ac:dyDescent="0.15">
      <c r="A249" s="48"/>
      <c r="B249" s="49"/>
      <c r="D249" s="51"/>
      <c r="J249" s="1"/>
      <c r="K249" s="1"/>
    </row>
    <row r="250" spans="1:11" x14ac:dyDescent="0.15">
      <c r="A250" s="48"/>
      <c r="B250" s="49"/>
      <c r="D250" s="51"/>
      <c r="J250" s="1"/>
      <c r="K250" s="1"/>
    </row>
    <row r="251" spans="1:11" x14ac:dyDescent="0.15">
      <c r="A251" s="48"/>
      <c r="B251" s="49"/>
      <c r="D251" s="51"/>
      <c r="J251" s="1"/>
      <c r="K251" s="1"/>
    </row>
    <row r="252" spans="1:11" x14ac:dyDescent="0.15">
      <c r="A252" s="48"/>
      <c r="B252" s="49"/>
      <c r="D252" s="51"/>
      <c r="J252" s="1"/>
      <c r="K252" s="1"/>
    </row>
    <row r="253" spans="1:11" x14ac:dyDescent="0.15">
      <c r="A253" s="48"/>
      <c r="B253" s="49"/>
      <c r="D253" s="51"/>
      <c r="J253" s="1"/>
      <c r="K253" s="1"/>
    </row>
    <row r="254" spans="1:11" x14ac:dyDescent="0.15">
      <c r="A254" s="48"/>
      <c r="B254" s="49"/>
      <c r="D254" s="51"/>
      <c r="J254" s="1"/>
      <c r="K254" s="1"/>
    </row>
    <row r="255" spans="1:11" x14ac:dyDescent="0.15">
      <c r="A255" s="48"/>
      <c r="B255" s="49"/>
      <c r="D255" s="51"/>
      <c r="J255" s="1"/>
      <c r="K255" s="1"/>
    </row>
    <row r="256" spans="1:11" x14ac:dyDescent="0.15">
      <c r="A256" s="48"/>
      <c r="B256" s="49"/>
      <c r="D256" s="51"/>
      <c r="J256" s="1"/>
      <c r="K256" s="1"/>
    </row>
    <row r="257" spans="1:11" x14ac:dyDescent="0.15">
      <c r="A257" s="48"/>
      <c r="B257" s="49"/>
      <c r="D257" s="51"/>
      <c r="J257" s="1"/>
      <c r="K257" s="1"/>
    </row>
    <row r="258" spans="1:11" x14ac:dyDescent="0.15">
      <c r="A258" s="48"/>
      <c r="B258" s="49"/>
      <c r="D258" s="51"/>
      <c r="J258" s="1"/>
      <c r="K258" s="1"/>
    </row>
    <row r="259" spans="1:11" x14ac:dyDescent="0.15">
      <c r="A259" s="48"/>
      <c r="B259" s="49"/>
      <c r="D259" s="51"/>
      <c r="J259" s="1"/>
      <c r="K259" s="1"/>
    </row>
    <row r="260" spans="1:11" x14ac:dyDescent="0.15">
      <c r="A260" s="48"/>
      <c r="B260" s="49"/>
      <c r="D260" s="51"/>
      <c r="J260" s="1"/>
      <c r="K260" s="1"/>
    </row>
    <row r="261" spans="1:11" x14ac:dyDescent="0.15">
      <c r="A261" s="48"/>
      <c r="B261" s="49"/>
      <c r="D261" s="51"/>
      <c r="J261" s="1"/>
      <c r="K261" s="1"/>
    </row>
    <row r="262" spans="1:11" x14ac:dyDescent="0.15">
      <c r="A262" s="48"/>
      <c r="B262" s="49"/>
      <c r="D262" s="51"/>
      <c r="J262" s="1"/>
      <c r="K262" s="1"/>
    </row>
    <row r="263" spans="1:11" x14ac:dyDescent="0.15">
      <c r="A263" s="48"/>
      <c r="B263" s="49"/>
      <c r="D263" s="51"/>
      <c r="J263" s="1"/>
      <c r="K263" s="1"/>
    </row>
    <row r="264" spans="1:11" x14ac:dyDescent="0.15">
      <c r="A264" s="48"/>
      <c r="B264" s="49"/>
      <c r="D264" s="51"/>
      <c r="J264" s="1"/>
      <c r="K264" s="1"/>
    </row>
    <row r="265" spans="1:11" x14ac:dyDescent="0.15">
      <c r="A265" s="48"/>
      <c r="B265" s="49"/>
      <c r="D265" s="51"/>
      <c r="J265" s="1"/>
      <c r="K265" s="1"/>
    </row>
    <row r="266" spans="1:11" x14ac:dyDescent="0.15">
      <c r="A266" s="48"/>
      <c r="B266" s="49"/>
      <c r="D266" s="51"/>
      <c r="J266" s="1"/>
      <c r="K266" s="1"/>
    </row>
    <row r="267" spans="1:11" x14ac:dyDescent="0.15">
      <c r="A267" s="48"/>
      <c r="B267" s="49"/>
      <c r="D267" s="51"/>
      <c r="J267" s="1"/>
      <c r="K267" s="1"/>
    </row>
    <row r="268" spans="1:11" x14ac:dyDescent="0.15">
      <c r="A268" s="48"/>
      <c r="B268" s="49"/>
      <c r="D268" s="51"/>
      <c r="J268" s="1"/>
      <c r="K268" s="1"/>
    </row>
    <row r="269" spans="1:11" x14ac:dyDescent="0.15">
      <c r="A269" s="48"/>
      <c r="B269" s="49"/>
      <c r="D269" s="51"/>
      <c r="J269" s="1"/>
      <c r="K269" s="1"/>
    </row>
    <row r="270" spans="1:11" x14ac:dyDescent="0.15">
      <c r="A270" s="48"/>
      <c r="B270" s="49"/>
      <c r="D270" s="51"/>
      <c r="J270" s="1"/>
      <c r="K270" s="1"/>
    </row>
    <row r="271" spans="1:11" x14ac:dyDescent="0.15">
      <c r="A271" s="48"/>
      <c r="B271" s="49"/>
      <c r="D271" s="51"/>
      <c r="J271" s="1"/>
      <c r="K271" s="1"/>
    </row>
    <row r="272" spans="1:11" x14ac:dyDescent="0.15">
      <c r="A272" s="48"/>
      <c r="B272" s="49"/>
      <c r="D272" s="51"/>
      <c r="J272" s="1"/>
      <c r="K272" s="1"/>
    </row>
    <row r="273" spans="1:11" x14ac:dyDescent="0.15">
      <c r="A273" s="48"/>
      <c r="B273" s="49"/>
      <c r="D273" s="51"/>
      <c r="J273" s="1"/>
      <c r="K273" s="1"/>
    </row>
    <row r="274" spans="1:11" x14ac:dyDescent="0.15">
      <c r="A274" s="48"/>
      <c r="B274" s="49"/>
      <c r="D274" s="51"/>
      <c r="J274" s="1"/>
      <c r="K274" s="1"/>
    </row>
    <row r="275" spans="1:11" x14ac:dyDescent="0.15">
      <c r="A275" s="48"/>
      <c r="B275" s="49"/>
      <c r="D275" s="51"/>
      <c r="J275" s="1"/>
      <c r="K275" s="1"/>
    </row>
    <row r="276" spans="1:11" x14ac:dyDescent="0.15">
      <c r="A276" s="48"/>
      <c r="B276" s="49"/>
      <c r="D276" s="51"/>
      <c r="J276" s="1"/>
      <c r="K276" s="1"/>
    </row>
    <row r="277" spans="1:11" x14ac:dyDescent="0.15">
      <c r="A277" s="48"/>
      <c r="B277" s="49"/>
      <c r="D277" s="51"/>
      <c r="J277" s="1"/>
      <c r="K277" s="1"/>
    </row>
    <row r="278" spans="1:11" x14ac:dyDescent="0.15">
      <c r="A278" s="48"/>
      <c r="B278" s="49"/>
      <c r="D278" s="51"/>
      <c r="J278" s="1"/>
      <c r="K278" s="1"/>
    </row>
    <row r="279" spans="1:11" x14ac:dyDescent="0.15">
      <c r="A279" s="48"/>
      <c r="B279" s="49"/>
      <c r="D279" s="51"/>
      <c r="J279" s="1"/>
      <c r="K279" s="1"/>
    </row>
    <row r="280" spans="1:11" x14ac:dyDescent="0.15">
      <c r="A280" s="48"/>
      <c r="B280" s="49"/>
      <c r="D280" s="51"/>
      <c r="J280" s="1"/>
      <c r="K280" s="1"/>
    </row>
    <row r="281" spans="1:11" x14ac:dyDescent="0.15">
      <c r="A281" s="48"/>
      <c r="B281" s="49"/>
      <c r="D281" s="51"/>
      <c r="J281" s="1"/>
      <c r="K281" s="1"/>
    </row>
    <row r="282" spans="1:11" x14ac:dyDescent="0.15">
      <c r="A282" s="48"/>
      <c r="B282" s="49"/>
      <c r="D282" s="51"/>
      <c r="J282" s="1"/>
      <c r="K282" s="1"/>
    </row>
    <row r="283" spans="1:11" x14ac:dyDescent="0.15">
      <c r="A283" s="48"/>
      <c r="B283" s="49"/>
      <c r="D283" s="51"/>
      <c r="J283" s="1"/>
      <c r="K283" s="1"/>
    </row>
    <row r="284" spans="1:11" x14ac:dyDescent="0.15">
      <c r="A284" s="48"/>
      <c r="B284" s="49"/>
      <c r="D284" s="51"/>
      <c r="J284" s="1"/>
      <c r="K284" s="1"/>
    </row>
    <row r="285" spans="1:11" x14ac:dyDescent="0.15">
      <c r="A285" s="48"/>
      <c r="B285" s="49"/>
      <c r="D285" s="51"/>
      <c r="J285" s="1"/>
      <c r="K285" s="1"/>
    </row>
    <row r="286" spans="1:11" x14ac:dyDescent="0.15">
      <c r="A286" s="48"/>
      <c r="B286" s="49"/>
      <c r="D286" s="51"/>
      <c r="J286" s="1"/>
      <c r="K286" s="1"/>
    </row>
    <row r="287" spans="1:11" x14ac:dyDescent="0.15">
      <c r="A287" s="48"/>
      <c r="B287" s="49"/>
      <c r="D287" s="51"/>
      <c r="J287" s="1"/>
      <c r="K287" s="1"/>
    </row>
    <row r="288" spans="1:11" x14ac:dyDescent="0.15">
      <c r="A288" s="48"/>
      <c r="B288" s="49"/>
      <c r="D288" s="51"/>
      <c r="J288" s="1"/>
      <c r="K288" s="1"/>
    </row>
    <row r="289" spans="1:11" x14ac:dyDescent="0.15">
      <c r="A289" s="48"/>
      <c r="B289" s="49"/>
      <c r="D289" s="51"/>
      <c r="J289" s="1"/>
      <c r="K289" s="1"/>
    </row>
    <row r="290" spans="1:11" x14ac:dyDescent="0.15">
      <c r="A290" s="48"/>
      <c r="B290" s="49"/>
      <c r="D290" s="51"/>
      <c r="J290" s="1"/>
      <c r="K290" s="1"/>
    </row>
    <row r="291" spans="1:11" x14ac:dyDescent="0.15">
      <c r="A291" s="48"/>
      <c r="B291" s="49"/>
      <c r="D291" s="51"/>
      <c r="J291" s="1"/>
      <c r="K291" s="1"/>
    </row>
    <row r="292" spans="1:11" x14ac:dyDescent="0.15">
      <c r="A292" s="48"/>
      <c r="B292" s="49"/>
      <c r="D292" s="51"/>
      <c r="J292" s="1"/>
      <c r="K292" s="1"/>
    </row>
    <row r="293" spans="1:11" x14ac:dyDescent="0.15">
      <c r="A293" s="48"/>
      <c r="B293" s="49"/>
      <c r="D293" s="51"/>
      <c r="J293" s="1"/>
      <c r="K293" s="1"/>
    </row>
    <row r="294" spans="1:11" x14ac:dyDescent="0.15">
      <c r="A294" s="48"/>
      <c r="B294" s="49"/>
      <c r="D294" s="51"/>
      <c r="J294" s="1"/>
      <c r="K294" s="1"/>
    </row>
    <row r="295" spans="1:11" x14ac:dyDescent="0.15">
      <c r="A295" s="48"/>
      <c r="B295" s="49"/>
      <c r="D295" s="51"/>
      <c r="J295" s="1"/>
      <c r="K295" s="1"/>
    </row>
    <row r="296" spans="1:11" x14ac:dyDescent="0.15">
      <c r="A296" s="48"/>
      <c r="B296" s="49"/>
      <c r="D296" s="51"/>
      <c r="J296" s="1"/>
      <c r="K296" s="1"/>
    </row>
    <row r="297" spans="1:11" x14ac:dyDescent="0.15">
      <c r="A297" s="48"/>
      <c r="B297" s="49"/>
      <c r="D297" s="51"/>
      <c r="J297" s="1"/>
      <c r="K297" s="1"/>
    </row>
    <row r="298" spans="1:11" x14ac:dyDescent="0.15">
      <c r="A298" s="48"/>
      <c r="B298" s="49"/>
      <c r="D298" s="51"/>
      <c r="J298" s="1"/>
      <c r="K298" s="1"/>
    </row>
    <row r="299" spans="1:11" x14ac:dyDescent="0.15">
      <c r="A299" s="48"/>
      <c r="B299" s="49"/>
      <c r="D299" s="51"/>
      <c r="J299" s="1"/>
      <c r="K299" s="1"/>
    </row>
    <row r="300" spans="1:11" x14ac:dyDescent="0.15">
      <c r="A300" s="48"/>
      <c r="B300" s="49"/>
      <c r="D300" s="51"/>
      <c r="J300" s="1"/>
      <c r="K300" s="1"/>
    </row>
    <row r="301" spans="1:11" x14ac:dyDescent="0.15">
      <c r="A301" s="48"/>
      <c r="B301" s="49"/>
      <c r="D301" s="51"/>
      <c r="J301" s="1"/>
      <c r="K301" s="1"/>
    </row>
    <row r="302" spans="1:11" x14ac:dyDescent="0.15">
      <c r="A302" s="48"/>
      <c r="B302" s="49"/>
      <c r="D302" s="51"/>
      <c r="J302" s="1"/>
      <c r="K302" s="1"/>
    </row>
    <row r="303" spans="1:11" x14ac:dyDescent="0.15">
      <c r="A303" s="48"/>
      <c r="B303" s="49"/>
      <c r="D303" s="51"/>
      <c r="J303" s="1"/>
      <c r="K303" s="1"/>
    </row>
    <row r="304" spans="1:11" x14ac:dyDescent="0.15">
      <c r="A304" s="48"/>
      <c r="B304" s="49"/>
      <c r="D304" s="51"/>
      <c r="J304" s="1"/>
      <c r="K304" s="1"/>
    </row>
    <row r="305" spans="1:11" x14ac:dyDescent="0.15">
      <c r="A305" s="48"/>
      <c r="B305" s="49"/>
      <c r="D305" s="51"/>
      <c r="J305" s="1"/>
      <c r="K305" s="1"/>
    </row>
    <row r="306" spans="1:11" x14ac:dyDescent="0.15">
      <c r="A306" s="48"/>
      <c r="B306" s="49"/>
      <c r="D306" s="51"/>
      <c r="J306" s="1"/>
      <c r="K306" s="1"/>
    </row>
    <row r="307" spans="1:11" x14ac:dyDescent="0.15">
      <c r="A307" s="48"/>
      <c r="B307" s="49"/>
      <c r="D307" s="51"/>
      <c r="J307" s="1"/>
      <c r="K307" s="1"/>
    </row>
    <row r="308" spans="1:11" x14ac:dyDescent="0.15">
      <c r="A308" s="48"/>
      <c r="B308" s="49"/>
      <c r="D308" s="51"/>
      <c r="J308" s="1"/>
      <c r="K308" s="1"/>
    </row>
    <row r="309" spans="1:11" x14ac:dyDescent="0.15">
      <c r="A309" s="48"/>
      <c r="B309" s="49"/>
      <c r="D309" s="51"/>
      <c r="J309" s="1"/>
      <c r="K309" s="1"/>
    </row>
    <row r="310" spans="1:11" x14ac:dyDescent="0.15">
      <c r="A310" s="48"/>
      <c r="B310" s="49"/>
      <c r="D310" s="51"/>
      <c r="J310" s="1"/>
      <c r="K310" s="1"/>
    </row>
    <row r="311" spans="1:11" x14ac:dyDescent="0.15">
      <c r="A311" s="48"/>
      <c r="B311" s="49"/>
      <c r="D311" s="51"/>
      <c r="J311" s="1"/>
      <c r="K311" s="1"/>
    </row>
    <row r="312" spans="1:11" x14ac:dyDescent="0.15">
      <c r="A312" s="48"/>
      <c r="B312" s="49"/>
      <c r="D312" s="51"/>
      <c r="J312" s="1"/>
      <c r="K312" s="1"/>
    </row>
    <row r="313" spans="1:11" x14ac:dyDescent="0.15">
      <c r="A313" s="48"/>
      <c r="B313" s="49"/>
      <c r="D313" s="51"/>
      <c r="J313" s="1"/>
      <c r="K313" s="1"/>
    </row>
    <row r="314" spans="1:11" x14ac:dyDescent="0.15">
      <c r="A314" s="48"/>
      <c r="B314" s="49"/>
      <c r="D314" s="51"/>
      <c r="J314" s="1"/>
      <c r="K314" s="1"/>
    </row>
    <row r="315" spans="1:11" x14ac:dyDescent="0.15">
      <c r="A315" s="48"/>
      <c r="B315" s="49"/>
      <c r="D315" s="51"/>
      <c r="J315" s="1"/>
      <c r="K315" s="1"/>
    </row>
    <row r="316" spans="1:11" x14ac:dyDescent="0.15">
      <c r="A316" s="48"/>
      <c r="B316" s="49"/>
      <c r="D316" s="51"/>
      <c r="J316" s="1"/>
      <c r="K316" s="1"/>
    </row>
    <row r="317" spans="1:11" x14ac:dyDescent="0.15">
      <c r="A317" s="48"/>
      <c r="B317" s="49"/>
      <c r="D317" s="51"/>
      <c r="J317" s="1"/>
      <c r="K317" s="1"/>
    </row>
    <row r="318" spans="1:11" x14ac:dyDescent="0.15">
      <c r="A318" s="48"/>
      <c r="B318" s="49"/>
      <c r="D318" s="51"/>
      <c r="J318" s="1"/>
      <c r="K318" s="1"/>
    </row>
    <row r="319" spans="1:11" x14ac:dyDescent="0.15">
      <c r="A319" s="48"/>
      <c r="B319" s="49"/>
      <c r="D319" s="51"/>
      <c r="J319" s="1"/>
      <c r="K319" s="1"/>
    </row>
    <row r="320" spans="1:11" x14ac:dyDescent="0.15">
      <c r="A320" s="48"/>
      <c r="B320" s="49"/>
      <c r="D320" s="51"/>
      <c r="J320" s="1"/>
      <c r="K320" s="1"/>
    </row>
    <row r="321" spans="1:11" x14ac:dyDescent="0.15">
      <c r="A321" s="48"/>
      <c r="B321" s="49"/>
      <c r="D321" s="51"/>
      <c r="J321" s="1"/>
      <c r="K321" s="1"/>
    </row>
    <row r="322" spans="1:11" x14ac:dyDescent="0.15">
      <c r="A322" s="48"/>
      <c r="B322" s="49"/>
      <c r="D322" s="51"/>
      <c r="J322" s="1"/>
      <c r="K322" s="1"/>
    </row>
    <row r="323" spans="1:11" x14ac:dyDescent="0.15">
      <c r="A323" s="48"/>
      <c r="B323" s="49"/>
      <c r="D323" s="51"/>
      <c r="J323" s="1"/>
      <c r="K323" s="1"/>
    </row>
    <row r="324" spans="1:11" x14ac:dyDescent="0.15">
      <c r="A324" s="48"/>
      <c r="B324" s="49"/>
      <c r="D324" s="51"/>
      <c r="J324" s="1"/>
      <c r="K324" s="1"/>
    </row>
    <row r="325" spans="1:11" x14ac:dyDescent="0.15">
      <c r="A325" s="48"/>
      <c r="B325" s="49"/>
      <c r="D325" s="51"/>
      <c r="J325" s="1"/>
      <c r="K325" s="1"/>
    </row>
    <row r="326" spans="1:11" x14ac:dyDescent="0.15">
      <c r="A326" s="48"/>
      <c r="B326" s="49"/>
      <c r="D326" s="51"/>
      <c r="J326" s="1"/>
      <c r="K326" s="1"/>
    </row>
    <row r="327" spans="1:11" x14ac:dyDescent="0.15">
      <c r="A327" s="48"/>
      <c r="B327" s="49"/>
      <c r="D327" s="51"/>
      <c r="J327" s="1"/>
      <c r="K327" s="1"/>
    </row>
    <row r="328" spans="1:11" x14ac:dyDescent="0.15">
      <c r="A328" s="48"/>
      <c r="B328" s="49"/>
      <c r="D328" s="51"/>
      <c r="J328" s="1"/>
      <c r="K328" s="1"/>
    </row>
    <row r="329" spans="1:11" x14ac:dyDescent="0.15">
      <c r="A329" s="48"/>
      <c r="B329" s="49"/>
      <c r="D329" s="51"/>
      <c r="J329" s="1"/>
      <c r="K329" s="1"/>
    </row>
    <row r="330" spans="1:11" x14ac:dyDescent="0.15">
      <c r="A330" s="48"/>
      <c r="B330" s="49"/>
      <c r="D330" s="51"/>
      <c r="J330" s="1"/>
      <c r="K330" s="1"/>
    </row>
    <row r="331" spans="1:11" x14ac:dyDescent="0.15">
      <c r="A331" s="48"/>
      <c r="B331" s="49"/>
      <c r="D331" s="51"/>
      <c r="J331" s="1"/>
      <c r="K331" s="1"/>
    </row>
    <row r="332" spans="1:11" x14ac:dyDescent="0.15">
      <c r="A332" s="48"/>
      <c r="B332" s="49"/>
      <c r="D332" s="51"/>
      <c r="J332" s="1"/>
      <c r="K332" s="1"/>
    </row>
    <row r="333" spans="1:11" x14ac:dyDescent="0.15">
      <c r="A333" s="48"/>
      <c r="B333" s="49"/>
      <c r="D333" s="51"/>
      <c r="J333" s="1"/>
      <c r="K333" s="1"/>
    </row>
    <row r="334" spans="1:11" x14ac:dyDescent="0.15">
      <c r="A334" s="48"/>
      <c r="B334" s="49"/>
      <c r="D334" s="51"/>
      <c r="J334" s="1"/>
      <c r="K334" s="1"/>
    </row>
    <row r="335" spans="1:11" x14ac:dyDescent="0.15">
      <c r="A335" s="48"/>
      <c r="B335" s="49"/>
      <c r="D335" s="51"/>
      <c r="J335" s="1"/>
      <c r="K335" s="1"/>
    </row>
    <row r="336" spans="1:11" x14ac:dyDescent="0.15">
      <c r="A336" s="48"/>
      <c r="B336" s="49"/>
      <c r="D336" s="51"/>
      <c r="J336" s="1"/>
      <c r="K336" s="1"/>
    </row>
    <row r="337" spans="1:11" x14ac:dyDescent="0.15">
      <c r="A337" s="48"/>
      <c r="B337" s="49"/>
      <c r="D337" s="51"/>
      <c r="J337" s="1"/>
      <c r="K337" s="1"/>
    </row>
    <row r="338" spans="1:11" x14ac:dyDescent="0.15">
      <c r="A338" s="48"/>
      <c r="B338" s="49"/>
      <c r="D338" s="51"/>
      <c r="J338" s="1"/>
      <c r="K338" s="1"/>
    </row>
    <row r="339" spans="1:11" x14ac:dyDescent="0.15">
      <c r="A339" s="48"/>
      <c r="B339" s="49"/>
      <c r="D339" s="51"/>
      <c r="J339" s="1"/>
      <c r="K339" s="1"/>
    </row>
    <row r="340" spans="1:11" x14ac:dyDescent="0.15">
      <c r="A340" s="48"/>
      <c r="B340" s="49"/>
      <c r="D340" s="51"/>
      <c r="J340" s="1"/>
      <c r="K340" s="1"/>
    </row>
    <row r="341" spans="1:11" x14ac:dyDescent="0.15">
      <c r="A341" s="48"/>
      <c r="B341" s="49"/>
      <c r="D341" s="51"/>
      <c r="J341" s="1"/>
      <c r="K341" s="1"/>
    </row>
    <row r="342" spans="1:11" x14ac:dyDescent="0.15">
      <c r="A342" s="48"/>
      <c r="B342" s="49"/>
      <c r="D342" s="51"/>
      <c r="J342" s="1"/>
      <c r="K342" s="1"/>
    </row>
    <row r="343" spans="1:11" x14ac:dyDescent="0.15">
      <c r="A343" s="48"/>
      <c r="B343" s="49"/>
      <c r="D343" s="51"/>
      <c r="J343" s="1"/>
      <c r="K343" s="1"/>
    </row>
    <row r="344" spans="1:11" x14ac:dyDescent="0.15">
      <c r="A344" s="48"/>
      <c r="B344" s="49"/>
      <c r="D344" s="51"/>
      <c r="J344" s="1"/>
      <c r="K344" s="1"/>
    </row>
    <row r="345" spans="1:11" x14ac:dyDescent="0.15">
      <c r="A345" s="48"/>
      <c r="B345" s="49"/>
      <c r="D345" s="51"/>
      <c r="J345" s="1"/>
      <c r="K345" s="1"/>
    </row>
    <row r="346" spans="1:11" x14ac:dyDescent="0.15">
      <c r="A346" s="48"/>
      <c r="B346" s="49"/>
      <c r="D346" s="51"/>
      <c r="J346" s="1"/>
      <c r="K346" s="1"/>
    </row>
    <row r="347" spans="1:11" x14ac:dyDescent="0.15">
      <c r="A347" s="48"/>
      <c r="B347" s="49"/>
      <c r="D347" s="51"/>
      <c r="J347" s="1"/>
      <c r="K347" s="1"/>
    </row>
    <row r="348" spans="1:11" x14ac:dyDescent="0.15">
      <c r="A348" s="48"/>
      <c r="B348" s="49"/>
      <c r="D348" s="51"/>
      <c r="J348" s="1"/>
      <c r="K348" s="1"/>
    </row>
    <row r="349" spans="1:11" x14ac:dyDescent="0.15">
      <c r="A349" s="48"/>
      <c r="B349" s="49"/>
      <c r="D349" s="51"/>
      <c r="J349" s="1"/>
      <c r="K349" s="1"/>
    </row>
    <row r="350" spans="1:11" x14ac:dyDescent="0.15">
      <c r="A350" s="48"/>
      <c r="B350" s="49"/>
      <c r="D350" s="51"/>
      <c r="J350" s="1"/>
      <c r="K350" s="1"/>
    </row>
    <row r="351" spans="1:11" x14ac:dyDescent="0.15">
      <c r="A351" s="48"/>
      <c r="B351" s="49"/>
      <c r="D351" s="51"/>
      <c r="J351" s="1"/>
      <c r="K351" s="1"/>
    </row>
    <row r="352" spans="1:11" x14ac:dyDescent="0.15">
      <c r="A352" s="48"/>
      <c r="B352" s="49"/>
      <c r="D352" s="51"/>
      <c r="J352" s="1"/>
      <c r="K352" s="1"/>
    </row>
    <row r="353" spans="1:11" x14ac:dyDescent="0.15">
      <c r="A353" s="48"/>
      <c r="B353" s="49"/>
      <c r="D353" s="51"/>
      <c r="J353" s="1"/>
      <c r="K353" s="1"/>
    </row>
    <row r="354" spans="1:11" x14ac:dyDescent="0.15">
      <c r="A354" s="48"/>
      <c r="B354" s="49"/>
      <c r="D354" s="51"/>
      <c r="J354" s="1"/>
      <c r="K354" s="1"/>
    </row>
    <row r="355" spans="1:11" x14ac:dyDescent="0.15">
      <c r="A355" s="48"/>
      <c r="B355" s="49"/>
      <c r="D355" s="51"/>
      <c r="J355" s="1"/>
      <c r="K355" s="1"/>
    </row>
    <row r="356" spans="1:11" x14ac:dyDescent="0.15">
      <c r="A356" s="48"/>
      <c r="B356" s="49"/>
      <c r="D356" s="51"/>
      <c r="J356" s="1"/>
      <c r="K356" s="1"/>
    </row>
    <row r="357" spans="1:11" x14ac:dyDescent="0.15">
      <c r="A357" s="48"/>
      <c r="B357" s="49"/>
      <c r="D357" s="51"/>
      <c r="J357" s="1"/>
      <c r="K357" s="1"/>
    </row>
    <row r="358" spans="1:11" x14ac:dyDescent="0.15">
      <c r="A358" s="48"/>
      <c r="B358" s="49"/>
      <c r="D358" s="51"/>
      <c r="J358" s="1"/>
      <c r="K358" s="1"/>
    </row>
    <row r="359" spans="1:11" x14ac:dyDescent="0.15">
      <c r="A359" s="48"/>
      <c r="B359" s="49"/>
      <c r="D359" s="51"/>
      <c r="J359" s="1"/>
      <c r="K359" s="1"/>
    </row>
    <row r="360" spans="1:11" x14ac:dyDescent="0.15">
      <c r="A360" s="48"/>
      <c r="B360" s="49"/>
      <c r="D360" s="51"/>
      <c r="J360" s="1"/>
      <c r="K360" s="1"/>
    </row>
    <row r="361" spans="1:11" x14ac:dyDescent="0.15">
      <c r="A361" s="48"/>
      <c r="B361" s="49"/>
      <c r="D361" s="51"/>
      <c r="J361" s="1"/>
      <c r="K361" s="1"/>
    </row>
    <row r="362" spans="1:11" x14ac:dyDescent="0.15">
      <c r="A362" s="48"/>
      <c r="B362" s="49"/>
      <c r="D362" s="51"/>
      <c r="J362" s="1"/>
      <c r="K362" s="1"/>
    </row>
    <row r="363" spans="1:11" x14ac:dyDescent="0.15">
      <c r="A363" s="48"/>
      <c r="B363" s="49"/>
      <c r="D363" s="51"/>
      <c r="J363" s="1"/>
      <c r="K363" s="1"/>
    </row>
    <row r="364" spans="1:11" x14ac:dyDescent="0.15">
      <c r="A364" s="48"/>
      <c r="B364" s="49"/>
      <c r="D364" s="51"/>
      <c r="J364" s="1"/>
      <c r="K364" s="1"/>
    </row>
    <row r="365" spans="1:11" x14ac:dyDescent="0.15">
      <c r="A365" s="48"/>
      <c r="B365" s="49"/>
      <c r="D365" s="51"/>
      <c r="J365" s="1"/>
      <c r="K365" s="1"/>
    </row>
    <row r="366" spans="1:11" x14ac:dyDescent="0.15">
      <c r="A366" s="48"/>
      <c r="B366" s="49"/>
      <c r="D366" s="51"/>
      <c r="J366" s="1"/>
      <c r="K366" s="1"/>
    </row>
    <row r="367" spans="1:11" x14ac:dyDescent="0.15">
      <c r="A367" s="48"/>
      <c r="B367" s="49"/>
      <c r="D367" s="51"/>
      <c r="J367" s="1"/>
      <c r="K367" s="1"/>
    </row>
    <row r="368" spans="1:11" x14ac:dyDescent="0.15">
      <c r="A368" s="48"/>
      <c r="B368" s="49"/>
      <c r="D368" s="51"/>
      <c r="J368" s="1"/>
      <c r="K368" s="1"/>
    </row>
    <row r="369" spans="1:11" x14ac:dyDescent="0.15">
      <c r="A369" s="48"/>
      <c r="B369" s="49"/>
      <c r="D369" s="51"/>
      <c r="J369" s="1"/>
      <c r="K369" s="1"/>
    </row>
    <row r="370" spans="1:11" x14ac:dyDescent="0.15">
      <c r="A370" s="48"/>
      <c r="B370" s="49"/>
      <c r="D370" s="51"/>
      <c r="J370" s="1"/>
      <c r="K370" s="1"/>
    </row>
    <row r="371" spans="1:11" x14ac:dyDescent="0.15">
      <c r="A371" s="48"/>
      <c r="B371" s="49"/>
      <c r="D371" s="51"/>
      <c r="J371" s="1"/>
      <c r="K371" s="1"/>
    </row>
    <row r="372" spans="1:11" x14ac:dyDescent="0.15">
      <c r="A372" s="48"/>
      <c r="B372" s="49"/>
      <c r="D372" s="51"/>
      <c r="J372" s="1"/>
      <c r="K372" s="1"/>
    </row>
    <row r="373" spans="1:11" x14ac:dyDescent="0.15">
      <c r="A373" s="48"/>
      <c r="B373" s="49"/>
      <c r="D373" s="51"/>
      <c r="J373" s="1"/>
      <c r="K373" s="1"/>
    </row>
    <row r="374" spans="1:11" x14ac:dyDescent="0.15">
      <c r="A374" s="48"/>
      <c r="B374" s="49"/>
      <c r="D374" s="51"/>
      <c r="J374" s="1"/>
      <c r="K374" s="1"/>
    </row>
    <row r="375" spans="1:11" x14ac:dyDescent="0.15">
      <c r="A375" s="48"/>
      <c r="B375" s="49"/>
      <c r="D375" s="51"/>
      <c r="J375" s="1"/>
      <c r="K375" s="1"/>
    </row>
    <row r="376" spans="1:11" x14ac:dyDescent="0.15">
      <c r="A376" s="48"/>
      <c r="B376" s="49"/>
      <c r="D376" s="51"/>
      <c r="J376" s="1"/>
      <c r="K376" s="1"/>
    </row>
    <row r="377" spans="1:11" x14ac:dyDescent="0.15">
      <c r="A377" s="48"/>
      <c r="B377" s="49"/>
      <c r="D377" s="51"/>
      <c r="J377" s="1"/>
      <c r="K377" s="1"/>
    </row>
    <row r="378" spans="1:11" x14ac:dyDescent="0.15">
      <c r="A378" s="48"/>
      <c r="B378" s="49"/>
      <c r="D378" s="51"/>
      <c r="J378" s="1"/>
      <c r="K378" s="1"/>
    </row>
    <row r="379" spans="1:11" x14ac:dyDescent="0.15">
      <c r="A379" s="48"/>
      <c r="B379" s="49"/>
      <c r="D379" s="51"/>
      <c r="J379" s="1"/>
      <c r="K379" s="1"/>
    </row>
    <row r="380" spans="1:11" x14ac:dyDescent="0.15">
      <c r="A380" s="48"/>
      <c r="B380" s="49"/>
      <c r="D380" s="51"/>
      <c r="J380" s="1"/>
      <c r="K380" s="1"/>
    </row>
    <row r="381" spans="1:11" x14ac:dyDescent="0.15">
      <c r="A381" s="48"/>
      <c r="B381" s="49"/>
      <c r="D381" s="51"/>
      <c r="J381" s="1"/>
      <c r="K381" s="1"/>
    </row>
    <row r="382" spans="1:11" x14ac:dyDescent="0.15">
      <c r="A382" s="48"/>
      <c r="B382" s="49"/>
      <c r="D382" s="51"/>
      <c r="J382" s="1"/>
      <c r="K382" s="1"/>
    </row>
    <row r="383" spans="1:11" x14ac:dyDescent="0.15">
      <c r="A383" s="48"/>
      <c r="B383" s="49"/>
      <c r="D383" s="51"/>
      <c r="J383" s="1"/>
      <c r="K383" s="1"/>
    </row>
    <row r="384" spans="1:11" x14ac:dyDescent="0.15">
      <c r="A384" s="48"/>
      <c r="B384" s="49"/>
      <c r="D384" s="51"/>
      <c r="J384" s="1"/>
      <c r="K384" s="1"/>
    </row>
    <row r="385" spans="1:11" x14ac:dyDescent="0.15">
      <c r="A385" s="48"/>
      <c r="B385" s="49"/>
      <c r="D385" s="51"/>
      <c r="J385" s="1"/>
      <c r="K385" s="1"/>
    </row>
    <row r="386" spans="1:11" x14ac:dyDescent="0.15">
      <c r="A386" s="48"/>
      <c r="B386" s="49"/>
      <c r="D386" s="51"/>
      <c r="J386" s="1"/>
      <c r="K386" s="1"/>
    </row>
    <row r="387" spans="1:11" x14ac:dyDescent="0.15">
      <c r="A387" s="48"/>
      <c r="B387" s="49"/>
      <c r="D387" s="51"/>
      <c r="J387" s="1"/>
      <c r="K387" s="1"/>
    </row>
    <row r="388" spans="1:11" x14ac:dyDescent="0.15">
      <c r="A388" s="48"/>
      <c r="B388" s="49"/>
      <c r="D388" s="51"/>
      <c r="J388" s="1"/>
      <c r="K388" s="1"/>
    </row>
    <row r="389" spans="1:11" x14ac:dyDescent="0.15">
      <c r="A389" s="48"/>
      <c r="B389" s="49"/>
      <c r="D389" s="51"/>
      <c r="J389" s="1"/>
      <c r="K389" s="1"/>
    </row>
    <row r="390" spans="1:11" x14ac:dyDescent="0.15">
      <c r="A390" s="48"/>
      <c r="B390" s="49"/>
      <c r="D390" s="51"/>
      <c r="J390" s="1"/>
      <c r="K390" s="1"/>
    </row>
    <row r="391" spans="1:11" x14ac:dyDescent="0.15">
      <c r="A391" s="48"/>
      <c r="B391" s="49"/>
      <c r="D391" s="51"/>
      <c r="J391" s="1"/>
      <c r="K391" s="1"/>
    </row>
    <row r="392" spans="1:11" x14ac:dyDescent="0.15">
      <c r="A392" s="48"/>
      <c r="B392" s="49"/>
      <c r="D392" s="51"/>
      <c r="J392" s="1"/>
      <c r="K392" s="1"/>
    </row>
    <row r="393" spans="1:11" x14ac:dyDescent="0.15">
      <c r="A393" s="48"/>
      <c r="B393" s="49"/>
      <c r="D393" s="51"/>
      <c r="J393" s="1"/>
      <c r="K393" s="1"/>
    </row>
    <row r="394" spans="1:11" x14ac:dyDescent="0.15">
      <c r="A394" s="48"/>
      <c r="B394" s="49"/>
      <c r="D394" s="51"/>
      <c r="J394" s="1"/>
      <c r="K394" s="1"/>
    </row>
    <row r="395" spans="1:11" x14ac:dyDescent="0.15">
      <c r="A395" s="48"/>
      <c r="B395" s="49"/>
      <c r="D395" s="51"/>
      <c r="J395" s="1"/>
      <c r="K395" s="1"/>
    </row>
    <row r="396" spans="1:11" x14ac:dyDescent="0.15">
      <c r="A396" s="48"/>
      <c r="B396" s="49"/>
      <c r="D396" s="51"/>
      <c r="J396" s="1"/>
      <c r="K396" s="1"/>
    </row>
    <row r="397" spans="1:11" x14ac:dyDescent="0.15">
      <c r="A397" s="48"/>
      <c r="B397" s="49"/>
      <c r="D397" s="51"/>
      <c r="J397" s="1"/>
      <c r="K397" s="1"/>
    </row>
    <row r="398" spans="1:11" x14ac:dyDescent="0.15">
      <c r="A398" s="48"/>
      <c r="B398" s="49"/>
      <c r="D398" s="51"/>
      <c r="J398" s="1"/>
      <c r="K398" s="1"/>
    </row>
    <row r="399" spans="1:11" x14ac:dyDescent="0.15">
      <c r="A399" s="48"/>
      <c r="B399" s="49"/>
      <c r="D399" s="51"/>
      <c r="J399" s="1"/>
      <c r="K399" s="1"/>
    </row>
    <row r="400" spans="1:11" x14ac:dyDescent="0.15">
      <c r="A400" s="48"/>
      <c r="B400" s="49"/>
      <c r="D400" s="51"/>
      <c r="J400" s="1"/>
      <c r="K400" s="1"/>
    </row>
    <row r="401" spans="1:11" x14ac:dyDescent="0.15">
      <c r="A401" s="48"/>
      <c r="B401" s="49"/>
      <c r="D401" s="51"/>
      <c r="J401" s="1"/>
      <c r="K401" s="1"/>
    </row>
    <row r="402" spans="1:11" x14ac:dyDescent="0.15">
      <c r="A402" s="48"/>
      <c r="B402" s="49"/>
      <c r="D402" s="51"/>
      <c r="J402" s="1"/>
      <c r="K402" s="1"/>
    </row>
    <row r="403" spans="1:11" x14ac:dyDescent="0.15">
      <c r="A403" s="48"/>
      <c r="B403" s="49"/>
      <c r="D403" s="51"/>
      <c r="J403" s="1"/>
      <c r="K403" s="1"/>
    </row>
    <row r="404" spans="1:11" x14ac:dyDescent="0.15">
      <c r="A404" s="48"/>
      <c r="B404" s="49"/>
      <c r="D404" s="51"/>
      <c r="J404" s="1"/>
      <c r="K404" s="1"/>
    </row>
    <row r="405" spans="1:11" x14ac:dyDescent="0.15">
      <c r="A405" s="48"/>
      <c r="B405" s="49"/>
      <c r="D405" s="51"/>
      <c r="J405" s="1"/>
      <c r="K405" s="1"/>
    </row>
    <row r="406" spans="1:11" x14ac:dyDescent="0.15">
      <c r="A406" s="48"/>
      <c r="B406" s="49"/>
      <c r="D406" s="51"/>
      <c r="J406" s="1"/>
      <c r="K406" s="1"/>
    </row>
    <row r="407" spans="1:11" x14ac:dyDescent="0.15">
      <c r="A407" s="48"/>
      <c r="B407" s="49"/>
      <c r="D407" s="51"/>
      <c r="J407" s="1"/>
      <c r="K407" s="1"/>
    </row>
    <row r="408" spans="1:11" x14ac:dyDescent="0.15">
      <c r="A408" s="48"/>
      <c r="B408" s="49"/>
      <c r="D408" s="51"/>
      <c r="J408" s="1"/>
      <c r="K408" s="1"/>
    </row>
    <row r="409" spans="1:11" x14ac:dyDescent="0.15">
      <c r="A409" s="48"/>
      <c r="B409" s="49"/>
      <c r="D409" s="51"/>
      <c r="J409" s="1"/>
      <c r="K409" s="1"/>
    </row>
    <row r="410" spans="1:11" x14ac:dyDescent="0.15">
      <c r="A410" s="48"/>
      <c r="B410" s="49"/>
      <c r="D410" s="51"/>
      <c r="J410" s="1"/>
      <c r="K410" s="1"/>
    </row>
    <row r="411" spans="1:11" x14ac:dyDescent="0.15">
      <c r="A411" s="48"/>
      <c r="B411" s="49"/>
      <c r="D411" s="51"/>
      <c r="J411" s="1"/>
      <c r="K411" s="1"/>
    </row>
    <row r="412" spans="1:11" x14ac:dyDescent="0.15">
      <c r="A412" s="48"/>
      <c r="B412" s="49"/>
      <c r="D412" s="51"/>
      <c r="J412" s="1"/>
      <c r="K412" s="1"/>
    </row>
    <row r="413" spans="1:11" x14ac:dyDescent="0.15">
      <c r="A413" s="48"/>
      <c r="B413" s="49"/>
      <c r="D413" s="51"/>
      <c r="J413" s="1"/>
      <c r="K413" s="1"/>
    </row>
    <row r="414" spans="1:11" x14ac:dyDescent="0.15">
      <c r="A414" s="48"/>
      <c r="B414" s="49"/>
      <c r="D414" s="51"/>
      <c r="J414" s="1"/>
      <c r="K414" s="1"/>
    </row>
    <row r="415" spans="1:11" x14ac:dyDescent="0.15">
      <c r="A415" s="48"/>
      <c r="B415" s="49"/>
      <c r="D415" s="51"/>
      <c r="J415" s="1"/>
      <c r="K415" s="1"/>
    </row>
    <row r="416" spans="1:11" x14ac:dyDescent="0.15">
      <c r="A416" s="48"/>
      <c r="B416" s="49"/>
      <c r="D416" s="51"/>
      <c r="J416" s="1"/>
      <c r="K416" s="1"/>
    </row>
    <row r="417" spans="1:11" x14ac:dyDescent="0.15">
      <c r="A417" s="48"/>
      <c r="B417" s="49"/>
      <c r="D417" s="51"/>
      <c r="J417" s="1"/>
      <c r="K417" s="1"/>
    </row>
    <row r="418" spans="1:11" x14ac:dyDescent="0.15">
      <c r="A418" s="48"/>
      <c r="B418" s="49"/>
      <c r="D418" s="51"/>
      <c r="J418" s="1"/>
      <c r="K418" s="1"/>
    </row>
    <row r="419" spans="1:11" x14ac:dyDescent="0.15">
      <c r="A419" s="48"/>
      <c r="B419" s="49"/>
      <c r="D419" s="51"/>
      <c r="J419" s="1"/>
      <c r="K419" s="1"/>
    </row>
    <row r="420" spans="1:11" x14ac:dyDescent="0.15">
      <c r="A420" s="48"/>
      <c r="B420" s="49"/>
      <c r="D420" s="51"/>
      <c r="J420" s="1"/>
      <c r="K420" s="1"/>
    </row>
    <row r="421" spans="1:11" x14ac:dyDescent="0.15">
      <c r="A421" s="48"/>
      <c r="B421" s="49"/>
      <c r="D421" s="51"/>
      <c r="J421" s="1"/>
      <c r="K421" s="1"/>
    </row>
    <row r="422" spans="1:11" x14ac:dyDescent="0.15">
      <c r="A422" s="48"/>
      <c r="B422" s="49"/>
      <c r="D422" s="51"/>
      <c r="J422" s="1"/>
      <c r="K422" s="1"/>
    </row>
    <row r="423" spans="1:11" x14ac:dyDescent="0.15">
      <c r="A423" s="48"/>
      <c r="B423" s="49"/>
      <c r="D423" s="51"/>
      <c r="J423" s="1"/>
      <c r="K423" s="1"/>
    </row>
    <row r="424" spans="1:11" x14ac:dyDescent="0.15">
      <c r="A424" s="48"/>
      <c r="B424" s="49"/>
      <c r="D424" s="51"/>
      <c r="J424" s="1"/>
      <c r="K424" s="1"/>
    </row>
    <row r="425" spans="1:11" x14ac:dyDescent="0.15">
      <c r="A425" s="48"/>
      <c r="B425" s="49"/>
      <c r="D425" s="51"/>
      <c r="J425" s="1"/>
      <c r="K425" s="1"/>
    </row>
    <row r="426" spans="1:11" x14ac:dyDescent="0.15">
      <c r="A426" s="48"/>
      <c r="B426" s="49"/>
      <c r="D426" s="51"/>
      <c r="J426" s="1"/>
      <c r="K426" s="1"/>
    </row>
    <row r="427" spans="1:11" x14ac:dyDescent="0.15">
      <c r="A427" s="48"/>
      <c r="B427" s="49"/>
      <c r="D427" s="51"/>
      <c r="J427" s="1"/>
      <c r="K427" s="1"/>
    </row>
    <row r="428" spans="1:11" x14ac:dyDescent="0.15">
      <c r="A428" s="48"/>
      <c r="B428" s="49"/>
      <c r="D428" s="51"/>
      <c r="J428" s="1"/>
      <c r="K428" s="1"/>
    </row>
    <row r="429" spans="1:11" x14ac:dyDescent="0.15">
      <c r="A429" s="48"/>
      <c r="B429" s="49"/>
      <c r="D429" s="51"/>
      <c r="J429" s="1"/>
      <c r="K429" s="1"/>
    </row>
    <row r="430" spans="1:11" x14ac:dyDescent="0.15">
      <c r="A430" s="48"/>
      <c r="B430" s="49"/>
      <c r="D430" s="51"/>
      <c r="J430" s="1"/>
      <c r="K430" s="1"/>
    </row>
    <row r="431" spans="1:11" x14ac:dyDescent="0.15">
      <c r="A431" s="48"/>
      <c r="B431" s="49"/>
      <c r="D431" s="51"/>
      <c r="J431" s="1"/>
      <c r="K431" s="1"/>
    </row>
    <row r="432" spans="1:11" x14ac:dyDescent="0.15">
      <c r="A432" s="48"/>
      <c r="B432" s="49"/>
      <c r="D432" s="51"/>
      <c r="J432" s="1"/>
      <c r="K432" s="1"/>
    </row>
    <row r="433" spans="1:11" x14ac:dyDescent="0.15">
      <c r="A433" s="48"/>
      <c r="B433" s="49"/>
      <c r="D433" s="51"/>
      <c r="J433" s="1"/>
      <c r="K433" s="1"/>
    </row>
    <row r="434" spans="1:11" x14ac:dyDescent="0.15">
      <c r="A434" s="48"/>
      <c r="B434" s="49"/>
      <c r="D434" s="51"/>
      <c r="J434" s="1"/>
      <c r="K434" s="1"/>
    </row>
    <row r="435" spans="1:11" x14ac:dyDescent="0.15">
      <c r="A435" s="48"/>
      <c r="B435" s="49"/>
      <c r="D435" s="51"/>
      <c r="J435" s="1"/>
      <c r="K435" s="1"/>
    </row>
    <row r="436" spans="1:11" x14ac:dyDescent="0.15">
      <c r="A436" s="48"/>
      <c r="B436" s="49"/>
      <c r="D436" s="51"/>
      <c r="J436" s="1"/>
      <c r="K436" s="1"/>
    </row>
    <row r="437" spans="1:11" x14ac:dyDescent="0.15">
      <c r="A437" s="48"/>
      <c r="B437" s="49"/>
      <c r="D437" s="51"/>
      <c r="J437" s="1"/>
      <c r="K437" s="1"/>
    </row>
    <row r="438" spans="1:11" x14ac:dyDescent="0.15">
      <c r="A438" s="48"/>
      <c r="B438" s="49"/>
      <c r="D438" s="51"/>
      <c r="J438" s="1"/>
      <c r="K438" s="1"/>
    </row>
    <row r="439" spans="1:11" x14ac:dyDescent="0.15">
      <c r="A439" s="48"/>
      <c r="B439" s="49"/>
      <c r="D439" s="51"/>
      <c r="J439" s="1"/>
      <c r="K439" s="1"/>
    </row>
    <row r="440" spans="1:11" x14ac:dyDescent="0.15">
      <c r="A440" s="48"/>
      <c r="B440" s="49"/>
      <c r="D440" s="51"/>
      <c r="J440" s="1"/>
      <c r="K440" s="1"/>
    </row>
    <row r="441" spans="1:11" x14ac:dyDescent="0.15">
      <c r="A441" s="48"/>
      <c r="B441" s="49"/>
      <c r="D441" s="51"/>
      <c r="J441" s="1"/>
      <c r="K441" s="1"/>
    </row>
    <row r="442" spans="1:11" x14ac:dyDescent="0.15">
      <c r="A442" s="48"/>
      <c r="B442" s="49"/>
      <c r="D442" s="51"/>
      <c r="J442" s="1"/>
      <c r="K442" s="1"/>
    </row>
    <row r="443" spans="1:11" x14ac:dyDescent="0.15">
      <c r="A443" s="48"/>
      <c r="B443" s="49"/>
      <c r="D443" s="51"/>
      <c r="J443" s="1"/>
      <c r="K443" s="1"/>
    </row>
    <row r="444" spans="1:11" x14ac:dyDescent="0.15">
      <c r="A444" s="48"/>
      <c r="B444" s="49"/>
      <c r="D444" s="51"/>
      <c r="J444" s="1"/>
      <c r="K444" s="1"/>
    </row>
    <row r="445" spans="1:11" x14ac:dyDescent="0.15">
      <c r="A445" s="48"/>
      <c r="B445" s="49"/>
      <c r="D445" s="51"/>
      <c r="J445" s="1"/>
      <c r="K445" s="1"/>
    </row>
    <row r="446" spans="1:11" x14ac:dyDescent="0.15">
      <c r="A446" s="48"/>
      <c r="B446" s="49"/>
      <c r="D446" s="51"/>
      <c r="J446" s="1"/>
      <c r="K446" s="1"/>
    </row>
    <row r="447" spans="1:11" x14ac:dyDescent="0.15">
      <c r="A447" s="48"/>
      <c r="B447" s="49"/>
      <c r="D447" s="51"/>
      <c r="J447" s="1"/>
      <c r="K447" s="1"/>
    </row>
    <row r="448" spans="1:11" x14ac:dyDescent="0.15">
      <c r="A448" s="48"/>
      <c r="B448" s="49"/>
      <c r="D448" s="51"/>
      <c r="J448" s="1"/>
      <c r="K448" s="1"/>
    </row>
    <row r="449" spans="1:11" x14ac:dyDescent="0.15">
      <c r="A449" s="48"/>
      <c r="B449" s="49"/>
      <c r="D449" s="51"/>
      <c r="J449" s="1"/>
      <c r="K449" s="1"/>
    </row>
    <row r="450" spans="1:11" x14ac:dyDescent="0.15">
      <c r="A450" s="48"/>
      <c r="B450" s="49"/>
      <c r="D450" s="51"/>
      <c r="J450" s="1"/>
      <c r="K450" s="1"/>
    </row>
    <row r="451" spans="1:11" x14ac:dyDescent="0.15">
      <c r="A451" s="48"/>
      <c r="B451" s="49"/>
      <c r="D451" s="51"/>
      <c r="J451" s="1"/>
      <c r="K451" s="1"/>
    </row>
    <row r="452" spans="1:11" x14ac:dyDescent="0.15">
      <c r="A452" s="48"/>
      <c r="B452" s="49"/>
      <c r="D452" s="51"/>
      <c r="J452" s="1"/>
      <c r="K452" s="1"/>
    </row>
    <row r="453" spans="1:11" x14ac:dyDescent="0.15">
      <c r="A453" s="48"/>
      <c r="B453" s="49"/>
      <c r="D453" s="51"/>
      <c r="J453" s="1"/>
      <c r="K453" s="1"/>
    </row>
    <row r="454" spans="1:11" x14ac:dyDescent="0.15">
      <c r="A454" s="48"/>
      <c r="B454" s="49"/>
      <c r="D454" s="51"/>
      <c r="J454" s="1"/>
      <c r="K454" s="1"/>
    </row>
    <row r="455" spans="1:11" x14ac:dyDescent="0.15">
      <c r="A455" s="48"/>
      <c r="B455" s="49"/>
      <c r="D455" s="51"/>
      <c r="J455" s="1"/>
      <c r="K455" s="1"/>
    </row>
    <row r="456" spans="1:11" x14ac:dyDescent="0.15">
      <c r="A456" s="48"/>
      <c r="B456" s="49"/>
      <c r="D456" s="51"/>
      <c r="J456" s="1"/>
      <c r="K456" s="1"/>
    </row>
    <row r="457" spans="1:11" x14ac:dyDescent="0.15">
      <c r="A457" s="48"/>
      <c r="B457" s="49"/>
      <c r="D457" s="51"/>
      <c r="J457" s="1"/>
      <c r="K457" s="1"/>
    </row>
    <row r="458" spans="1:11" x14ac:dyDescent="0.15">
      <c r="A458" s="48"/>
      <c r="B458" s="49"/>
      <c r="D458" s="51"/>
      <c r="J458" s="1"/>
      <c r="K458" s="1"/>
    </row>
    <row r="459" spans="1:11" x14ac:dyDescent="0.15">
      <c r="A459" s="48"/>
      <c r="B459" s="49"/>
      <c r="D459" s="51"/>
      <c r="J459" s="1"/>
      <c r="K459" s="1"/>
    </row>
    <row r="460" spans="1:11" x14ac:dyDescent="0.15">
      <c r="A460" s="48"/>
      <c r="B460" s="49"/>
      <c r="D460" s="51"/>
      <c r="J460" s="1"/>
      <c r="K460" s="1"/>
    </row>
    <row r="461" spans="1:11" x14ac:dyDescent="0.15">
      <c r="A461" s="48"/>
      <c r="B461" s="49"/>
      <c r="D461" s="51"/>
      <c r="J461" s="1"/>
      <c r="K461" s="1"/>
    </row>
    <row r="462" spans="1:11" x14ac:dyDescent="0.15">
      <c r="A462" s="48"/>
      <c r="B462" s="49"/>
      <c r="D462" s="51"/>
      <c r="J462" s="1"/>
      <c r="K462" s="1"/>
    </row>
    <row r="463" spans="1:11" x14ac:dyDescent="0.15">
      <c r="A463" s="48"/>
      <c r="B463" s="49"/>
      <c r="D463" s="51"/>
      <c r="J463" s="1"/>
      <c r="K463" s="1"/>
    </row>
    <row r="464" spans="1:11" x14ac:dyDescent="0.15">
      <c r="A464" s="48"/>
      <c r="B464" s="49"/>
      <c r="D464" s="51"/>
      <c r="J464" s="1"/>
      <c r="K464" s="1"/>
    </row>
    <row r="465" spans="1:11" x14ac:dyDescent="0.15">
      <c r="A465" s="48"/>
      <c r="B465" s="49"/>
      <c r="D465" s="51"/>
      <c r="J465" s="1"/>
      <c r="K465" s="1"/>
    </row>
    <row r="466" spans="1:11" x14ac:dyDescent="0.15">
      <c r="A466" s="48"/>
      <c r="B466" s="49"/>
      <c r="D466" s="51"/>
      <c r="J466" s="1"/>
      <c r="K466" s="1"/>
    </row>
    <row r="467" spans="1:11" x14ac:dyDescent="0.15">
      <c r="A467" s="48"/>
      <c r="B467" s="49"/>
      <c r="D467" s="51"/>
      <c r="J467" s="1"/>
      <c r="K467" s="1"/>
    </row>
    <row r="468" spans="1:11" x14ac:dyDescent="0.15">
      <c r="A468" s="48"/>
      <c r="B468" s="49"/>
      <c r="D468" s="51"/>
      <c r="J468" s="1"/>
      <c r="K468" s="1"/>
    </row>
    <row r="469" spans="1:11" x14ac:dyDescent="0.15">
      <c r="A469" s="48"/>
      <c r="B469" s="49"/>
      <c r="D469" s="51"/>
      <c r="J469" s="1"/>
      <c r="K469" s="1"/>
    </row>
    <row r="470" spans="1:11" x14ac:dyDescent="0.15">
      <c r="A470" s="48"/>
      <c r="B470" s="49"/>
      <c r="D470" s="51"/>
      <c r="J470" s="1"/>
      <c r="K470" s="1"/>
    </row>
    <row r="471" spans="1:11" x14ac:dyDescent="0.15">
      <c r="A471" s="48"/>
      <c r="B471" s="49"/>
      <c r="D471" s="51"/>
      <c r="J471" s="1"/>
      <c r="K471" s="1"/>
    </row>
    <row r="472" spans="1:11" x14ac:dyDescent="0.15">
      <c r="A472" s="48"/>
      <c r="B472" s="49"/>
      <c r="D472" s="51"/>
      <c r="J472" s="1"/>
      <c r="K472" s="1"/>
    </row>
    <row r="473" spans="1:11" x14ac:dyDescent="0.15">
      <c r="A473" s="48"/>
      <c r="B473" s="49"/>
      <c r="D473" s="51"/>
      <c r="J473" s="1"/>
      <c r="K473" s="1"/>
    </row>
    <row r="474" spans="1:11" x14ac:dyDescent="0.15">
      <c r="A474" s="48"/>
      <c r="B474" s="49"/>
      <c r="D474" s="51"/>
      <c r="J474" s="1"/>
      <c r="K474" s="1"/>
    </row>
    <row r="475" spans="1:11" x14ac:dyDescent="0.15">
      <c r="A475" s="48"/>
      <c r="B475" s="49"/>
      <c r="D475" s="51"/>
      <c r="J475" s="1"/>
      <c r="K475" s="1"/>
    </row>
    <row r="476" spans="1:11" x14ac:dyDescent="0.15">
      <c r="A476" s="48"/>
      <c r="B476" s="49"/>
      <c r="D476" s="51"/>
      <c r="J476" s="1"/>
      <c r="K476" s="1"/>
    </row>
    <row r="477" spans="1:11" x14ac:dyDescent="0.15">
      <c r="A477" s="48"/>
      <c r="B477" s="49"/>
      <c r="D477" s="51"/>
      <c r="J477" s="1"/>
      <c r="K477" s="1"/>
    </row>
    <row r="478" spans="1:11" x14ac:dyDescent="0.15">
      <c r="A478" s="48"/>
      <c r="B478" s="49"/>
      <c r="D478" s="51"/>
      <c r="J478" s="1"/>
      <c r="K478" s="1"/>
    </row>
    <row r="479" spans="1:11" x14ac:dyDescent="0.15">
      <c r="A479" s="48"/>
      <c r="B479" s="49"/>
      <c r="D479" s="51"/>
      <c r="J479" s="1"/>
      <c r="K479" s="1"/>
    </row>
    <row r="480" spans="1:11" x14ac:dyDescent="0.15">
      <c r="A480" s="48"/>
      <c r="B480" s="49"/>
      <c r="D480" s="51"/>
      <c r="J480" s="1"/>
      <c r="K480" s="1"/>
    </row>
  </sheetData>
  <mergeCells count="11">
    <mergeCell ref="B1:C1"/>
    <mergeCell ref="D1:H1"/>
    <mergeCell ref="B51:L51"/>
    <mergeCell ref="B54:N54"/>
    <mergeCell ref="B55:K55"/>
    <mergeCell ref="G4:H4"/>
    <mergeCell ref="B43:H43"/>
    <mergeCell ref="B45:L45"/>
    <mergeCell ref="B48:L48"/>
    <mergeCell ref="B49:L49"/>
    <mergeCell ref="B50:L50"/>
  </mergeCells>
  <phoneticPr fontId="39" type="noConversion"/>
  <pageMargins left="1" right="1" top="1" bottom="1" header="0.5" footer="0.5"/>
  <pageSetup paperSize="8" scale="82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2DF3-6516-4077-BADF-0CBEFB307C5D}">
  <sheetPr>
    <tabColor indexed="9"/>
    <pageSetUpPr fitToPage="1"/>
  </sheetPr>
  <dimension ref="A1:N473"/>
  <sheetViews>
    <sheetView tabSelected="1" topLeftCell="A26" zoomScale="90" zoomScaleNormal="90" workbookViewId="0">
      <selection activeCell="K35" sqref="K35"/>
    </sheetView>
  </sheetViews>
  <sheetFormatPr baseColWidth="10" defaultColWidth="8.83203125" defaultRowHeight="13" x14ac:dyDescent="0.15"/>
  <cols>
    <col min="1" max="1" width="16.33203125" style="74" customWidth="1"/>
    <col min="2" max="2" width="56.6640625" style="1" customWidth="1"/>
    <col min="3" max="3" width="15.1640625" style="50" customWidth="1"/>
    <col min="4" max="4" width="8.83203125" style="75" customWidth="1"/>
    <col min="5" max="5" width="15.5" style="1" customWidth="1"/>
    <col min="6" max="6" width="18" style="1" customWidth="1"/>
    <col min="7" max="7" width="15.6640625" style="1" customWidth="1"/>
    <col min="8" max="8" width="16.83203125" style="1" customWidth="1"/>
    <col min="9" max="9" width="3.33203125" style="1" customWidth="1"/>
    <col min="10" max="10" width="24.6640625" style="2" customWidth="1"/>
    <col min="11" max="11" width="29.5" style="3" customWidth="1"/>
    <col min="12" max="12" width="27.6640625" style="1" customWidth="1"/>
    <col min="13" max="255" width="9.1640625" style="1"/>
    <col min="256" max="256" width="16.33203125" style="1" customWidth="1"/>
    <col min="257" max="257" width="56.6640625" style="1" customWidth="1"/>
    <col min="258" max="258" width="15.1640625" style="1" customWidth="1"/>
    <col min="259" max="259" width="8.83203125" style="1" customWidth="1"/>
    <col min="260" max="260" width="9.5" style="1" customWidth="1"/>
    <col min="261" max="261" width="18" style="1" customWidth="1"/>
    <col min="262" max="262" width="15.6640625" style="1" customWidth="1"/>
    <col min="263" max="263" width="16.83203125" style="1" customWidth="1"/>
    <col min="264" max="264" width="3.33203125" style="1" customWidth="1"/>
    <col min="265" max="265" width="24.6640625" style="1" customWidth="1"/>
    <col min="266" max="266" width="29.5" style="1" customWidth="1"/>
    <col min="267" max="267" width="52.5" style="1" customWidth="1"/>
    <col min="268" max="511" width="9.1640625" style="1"/>
    <col min="512" max="512" width="16.33203125" style="1" customWidth="1"/>
    <col min="513" max="513" width="56.6640625" style="1" customWidth="1"/>
    <col min="514" max="514" width="15.1640625" style="1" customWidth="1"/>
    <col min="515" max="515" width="8.83203125" style="1" customWidth="1"/>
    <col min="516" max="516" width="9.5" style="1" customWidth="1"/>
    <col min="517" max="517" width="18" style="1" customWidth="1"/>
    <col min="518" max="518" width="15.6640625" style="1" customWidth="1"/>
    <col min="519" max="519" width="16.83203125" style="1" customWidth="1"/>
    <col min="520" max="520" width="3.33203125" style="1" customWidth="1"/>
    <col min="521" max="521" width="24.6640625" style="1" customWidth="1"/>
    <col min="522" max="522" width="29.5" style="1" customWidth="1"/>
    <col min="523" max="523" width="52.5" style="1" customWidth="1"/>
    <col min="524" max="767" width="9.1640625" style="1"/>
    <col min="768" max="768" width="16.33203125" style="1" customWidth="1"/>
    <col min="769" max="769" width="56.6640625" style="1" customWidth="1"/>
    <col min="770" max="770" width="15.1640625" style="1" customWidth="1"/>
    <col min="771" max="771" width="8.83203125" style="1" customWidth="1"/>
    <col min="772" max="772" width="9.5" style="1" customWidth="1"/>
    <col min="773" max="773" width="18" style="1" customWidth="1"/>
    <col min="774" max="774" width="15.6640625" style="1" customWidth="1"/>
    <col min="775" max="775" width="16.83203125" style="1" customWidth="1"/>
    <col min="776" max="776" width="3.33203125" style="1" customWidth="1"/>
    <col min="777" max="777" width="24.6640625" style="1" customWidth="1"/>
    <col min="778" max="778" width="29.5" style="1" customWidth="1"/>
    <col min="779" max="779" width="52.5" style="1" customWidth="1"/>
    <col min="780" max="1023" width="9.1640625" style="1"/>
    <col min="1024" max="1024" width="16.33203125" style="1" customWidth="1"/>
    <col min="1025" max="1025" width="56.6640625" style="1" customWidth="1"/>
    <col min="1026" max="1026" width="15.1640625" style="1" customWidth="1"/>
    <col min="1027" max="1027" width="8.83203125" style="1" customWidth="1"/>
    <col min="1028" max="1028" width="9.5" style="1" customWidth="1"/>
    <col min="1029" max="1029" width="18" style="1" customWidth="1"/>
    <col min="1030" max="1030" width="15.6640625" style="1" customWidth="1"/>
    <col min="1031" max="1031" width="16.83203125" style="1" customWidth="1"/>
    <col min="1032" max="1032" width="3.33203125" style="1" customWidth="1"/>
    <col min="1033" max="1033" width="24.6640625" style="1" customWidth="1"/>
    <col min="1034" max="1034" width="29.5" style="1" customWidth="1"/>
    <col min="1035" max="1035" width="52.5" style="1" customWidth="1"/>
    <col min="1036" max="1279" width="9.1640625" style="1"/>
    <col min="1280" max="1280" width="16.33203125" style="1" customWidth="1"/>
    <col min="1281" max="1281" width="56.6640625" style="1" customWidth="1"/>
    <col min="1282" max="1282" width="15.1640625" style="1" customWidth="1"/>
    <col min="1283" max="1283" width="8.83203125" style="1" customWidth="1"/>
    <col min="1284" max="1284" width="9.5" style="1" customWidth="1"/>
    <col min="1285" max="1285" width="18" style="1" customWidth="1"/>
    <col min="1286" max="1286" width="15.6640625" style="1" customWidth="1"/>
    <col min="1287" max="1287" width="16.83203125" style="1" customWidth="1"/>
    <col min="1288" max="1288" width="3.33203125" style="1" customWidth="1"/>
    <col min="1289" max="1289" width="24.6640625" style="1" customWidth="1"/>
    <col min="1290" max="1290" width="29.5" style="1" customWidth="1"/>
    <col min="1291" max="1291" width="52.5" style="1" customWidth="1"/>
    <col min="1292" max="1535" width="9.1640625" style="1"/>
    <col min="1536" max="1536" width="16.33203125" style="1" customWidth="1"/>
    <col min="1537" max="1537" width="56.6640625" style="1" customWidth="1"/>
    <col min="1538" max="1538" width="15.1640625" style="1" customWidth="1"/>
    <col min="1539" max="1539" width="8.83203125" style="1" customWidth="1"/>
    <col min="1540" max="1540" width="9.5" style="1" customWidth="1"/>
    <col min="1541" max="1541" width="18" style="1" customWidth="1"/>
    <col min="1542" max="1542" width="15.6640625" style="1" customWidth="1"/>
    <col min="1543" max="1543" width="16.83203125" style="1" customWidth="1"/>
    <col min="1544" max="1544" width="3.33203125" style="1" customWidth="1"/>
    <col min="1545" max="1545" width="24.6640625" style="1" customWidth="1"/>
    <col min="1546" max="1546" width="29.5" style="1" customWidth="1"/>
    <col min="1547" max="1547" width="52.5" style="1" customWidth="1"/>
    <col min="1548" max="1791" width="9.1640625" style="1"/>
    <col min="1792" max="1792" width="16.33203125" style="1" customWidth="1"/>
    <col min="1793" max="1793" width="56.6640625" style="1" customWidth="1"/>
    <col min="1794" max="1794" width="15.1640625" style="1" customWidth="1"/>
    <col min="1795" max="1795" width="8.83203125" style="1" customWidth="1"/>
    <col min="1796" max="1796" width="9.5" style="1" customWidth="1"/>
    <col min="1797" max="1797" width="18" style="1" customWidth="1"/>
    <col min="1798" max="1798" width="15.6640625" style="1" customWidth="1"/>
    <col min="1799" max="1799" width="16.83203125" style="1" customWidth="1"/>
    <col min="1800" max="1800" width="3.33203125" style="1" customWidth="1"/>
    <col min="1801" max="1801" width="24.6640625" style="1" customWidth="1"/>
    <col min="1802" max="1802" width="29.5" style="1" customWidth="1"/>
    <col min="1803" max="1803" width="52.5" style="1" customWidth="1"/>
    <col min="1804" max="2047" width="9.1640625" style="1"/>
    <col min="2048" max="2048" width="16.33203125" style="1" customWidth="1"/>
    <col min="2049" max="2049" width="56.6640625" style="1" customWidth="1"/>
    <col min="2050" max="2050" width="15.1640625" style="1" customWidth="1"/>
    <col min="2051" max="2051" width="8.83203125" style="1" customWidth="1"/>
    <col min="2052" max="2052" width="9.5" style="1" customWidth="1"/>
    <col min="2053" max="2053" width="18" style="1" customWidth="1"/>
    <col min="2054" max="2054" width="15.6640625" style="1" customWidth="1"/>
    <col min="2055" max="2055" width="16.83203125" style="1" customWidth="1"/>
    <col min="2056" max="2056" width="3.33203125" style="1" customWidth="1"/>
    <col min="2057" max="2057" width="24.6640625" style="1" customWidth="1"/>
    <col min="2058" max="2058" width="29.5" style="1" customWidth="1"/>
    <col min="2059" max="2059" width="52.5" style="1" customWidth="1"/>
    <col min="2060" max="2303" width="9.1640625" style="1"/>
    <col min="2304" max="2304" width="16.33203125" style="1" customWidth="1"/>
    <col min="2305" max="2305" width="56.6640625" style="1" customWidth="1"/>
    <col min="2306" max="2306" width="15.1640625" style="1" customWidth="1"/>
    <col min="2307" max="2307" width="8.83203125" style="1" customWidth="1"/>
    <col min="2308" max="2308" width="9.5" style="1" customWidth="1"/>
    <col min="2309" max="2309" width="18" style="1" customWidth="1"/>
    <col min="2310" max="2310" width="15.6640625" style="1" customWidth="1"/>
    <col min="2311" max="2311" width="16.83203125" style="1" customWidth="1"/>
    <col min="2312" max="2312" width="3.33203125" style="1" customWidth="1"/>
    <col min="2313" max="2313" width="24.6640625" style="1" customWidth="1"/>
    <col min="2314" max="2314" width="29.5" style="1" customWidth="1"/>
    <col min="2315" max="2315" width="52.5" style="1" customWidth="1"/>
    <col min="2316" max="2559" width="9.1640625" style="1"/>
    <col min="2560" max="2560" width="16.33203125" style="1" customWidth="1"/>
    <col min="2561" max="2561" width="56.6640625" style="1" customWidth="1"/>
    <col min="2562" max="2562" width="15.1640625" style="1" customWidth="1"/>
    <col min="2563" max="2563" width="8.83203125" style="1" customWidth="1"/>
    <col min="2564" max="2564" width="9.5" style="1" customWidth="1"/>
    <col min="2565" max="2565" width="18" style="1" customWidth="1"/>
    <col min="2566" max="2566" width="15.6640625" style="1" customWidth="1"/>
    <col min="2567" max="2567" width="16.83203125" style="1" customWidth="1"/>
    <col min="2568" max="2568" width="3.33203125" style="1" customWidth="1"/>
    <col min="2569" max="2569" width="24.6640625" style="1" customWidth="1"/>
    <col min="2570" max="2570" width="29.5" style="1" customWidth="1"/>
    <col min="2571" max="2571" width="52.5" style="1" customWidth="1"/>
    <col min="2572" max="2815" width="9.1640625" style="1"/>
    <col min="2816" max="2816" width="16.33203125" style="1" customWidth="1"/>
    <col min="2817" max="2817" width="56.6640625" style="1" customWidth="1"/>
    <col min="2818" max="2818" width="15.1640625" style="1" customWidth="1"/>
    <col min="2819" max="2819" width="8.83203125" style="1" customWidth="1"/>
    <col min="2820" max="2820" width="9.5" style="1" customWidth="1"/>
    <col min="2821" max="2821" width="18" style="1" customWidth="1"/>
    <col min="2822" max="2822" width="15.6640625" style="1" customWidth="1"/>
    <col min="2823" max="2823" width="16.83203125" style="1" customWidth="1"/>
    <col min="2824" max="2824" width="3.33203125" style="1" customWidth="1"/>
    <col min="2825" max="2825" width="24.6640625" style="1" customWidth="1"/>
    <col min="2826" max="2826" width="29.5" style="1" customWidth="1"/>
    <col min="2827" max="2827" width="52.5" style="1" customWidth="1"/>
    <col min="2828" max="3071" width="9.1640625" style="1"/>
    <col min="3072" max="3072" width="16.33203125" style="1" customWidth="1"/>
    <col min="3073" max="3073" width="56.6640625" style="1" customWidth="1"/>
    <col min="3074" max="3074" width="15.1640625" style="1" customWidth="1"/>
    <col min="3075" max="3075" width="8.83203125" style="1" customWidth="1"/>
    <col min="3076" max="3076" width="9.5" style="1" customWidth="1"/>
    <col min="3077" max="3077" width="18" style="1" customWidth="1"/>
    <col min="3078" max="3078" width="15.6640625" style="1" customWidth="1"/>
    <col min="3079" max="3079" width="16.83203125" style="1" customWidth="1"/>
    <col min="3080" max="3080" width="3.33203125" style="1" customWidth="1"/>
    <col min="3081" max="3081" width="24.6640625" style="1" customWidth="1"/>
    <col min="3082" max="3082" width="29.5" style="1" customWidth="1"/>
    <col min="3083" max="3083" width="52.5" style="1" customWidth="1"/>
    <col min="3084" max="3327" width="9.1640625" style="1"/>
    <col min="3328" max="3328" width="16.33203125" style="1" customWidth="1"/>
    <col min="3329" max="3329" width="56.6640625" style="1" customWidth="1"/>
    <col min="3330" max="3330" width="15.1640625" style="1" customWidth="1"/>
    <col min="3331" max="3331" width="8.83203125" style="1" customWidth="1"/>
    <col min="3332" max="3332" width="9.5" style="1" customWidth="1"/>
    <col min="3333" max="3333" width="18" style="1" customWidth="1"/>
    <col min="3334" max="3334" width="15.6640625" style="1" customWidth="1"/>
    <col min="3335" max="3335" width="16.83203125" style="1" customWidth="1"/>
    <col min="3336" max="3336" width="3.33203125" style="1" customWidth="1"/>
    <col min="3337" max="3337" width="24.6640625" style="1" customWidth="1"/>
    <col min="3338" max="3338" width="29.5" style="1" customWidth="1"/>
    <col min="3339" max="3339" width="52.5" style="1" customWidth="1"/>
    <col min="3340" max="3583" width="9.1640625" style="1"/>
    <col min="3584" max="3584" width="16.33203125" style="1" customWidth="1"/>
    <col min="3585" max="3585" width="56.6640625" style="1" customWidth="1"/>
    <col min="3586" max="3586" width="15.1640625" style="1" customWidth="1"/>
    <col min="3587" max="3587" width="8.83203125" style="1" customWidth="1"/>
    <col min="3588" max="3588" width="9.5" style="1" customWidth="1"/>
    <col min="3589" max="3589" width="18" style="1" customWidth="1"/>
    <col min="3590" max="3590" width="15.6640625" style="1" customWidth="1"/>
    <col min="3591" max="3591" width="16.83203125" style="1" customWidth="1"/>
    <col min="3592" max="3592" width="3.33203125" style="1" customWidth="1"/>
    <col min="3593" max="3593" width="24.6640625" style="1" customWidth="1"/>
    <col min="3594" max="3594" width="29.5" style="1" customWidth="1"/>
    <col min="3595" max="3595" width="52.5" style="1" customWidth="1"/>
    <col min="3596" max="3839" width="9.1640625" style="1"/>
    <col min="3840" max="3840" width="16.33203125" style="1" customWidth="1"/>
    <col min="3841" max="3841" width="56.6640625" style="1" customWidth="1"/>
    <col min="3842" max="3842" width="15.1640625" style="1" customWidth="1"/>
    <col min="3843" max="3843" width="8.83203125" style="1" customWidth="1"/>
    <col min="3844" max="3844" width="9.5" style="1" customWidth="1"/>
    <col min="3845" max="3845" width="18" style="1" customWidth="1"/>
    <col min="3846" max="3846" width="15.6640625" style="1" customWidth="1"/>
    <col min="3847" max="3847" width="16.83203125" style="1" customWidth="1"/>
    <col min="3848" max="3848" width="3.33203125" style="1" customWidth="1"/>
    <col min="3849" max="3849" width="24.6640625" style="1" customWidth="1"/>
    <col min="3850" max="3850" width="29.5" style="1" customWidth="1"/>
    <col min="3851" max="3851" width="52.5" style="1" customWidth="1"/>
    <col min="3852" max="4095" width="9.1640625" style="1"/>
    <col min="4096" max="4096" width="16.33203125" style="1" customWidth="1"/>
    <col min="4097" max="4097" width="56.6640625" style="1" customWidth="1"/>
    <col min="4098" max="4098" width="15.1640625" style="1" customWidth="1"/>
    <col min="4099" max="4099" width="8.83203125" style="1" customWidth="1"/>
    <col min="4100" max="4100" width="9.5" style="1" customWidth="1"/>
    <col min="4101" max="4101" width="18" style="1" customWidth="1"/>
    <col min="4102" max="4102" width="15.6640625" style="1" customWidth="1"/>
    <col min="4103" max="4103" width="16.83203125" style="1" customWidth="1"/>
    <col min="4104" max="4104" width="3.33203125" style="1" customWidth="1"/>
    <col min="4105" max="4105" width="24.6640625" style="1" customWidth="1"/>
    <col min="4106" max="4106" width="29.5" style="1" customWidth="1"/>
    <col min="4107" max="4107" width="52.5" style="1" customWidth="1"/>
    <col min="4108" max="4351" width="9.1640625" style="1"/>
    <col min="4352" max="4352" width="16.33203125" style="1" customWidth="1"/>
    <col min="4353" max="4353" width="56.6640625" style="1" customWidth="1"/>
    <col min="4354" max="4354" width="15.1640625" style="1" customWidth="1"/>
    <col min="4355" max="4355" width="8.83203125" style="1" customWidth="1"/>
    <col min="4356" max="4356" width="9.5" style="1" customWidth="1"/>
    <col min="4357" max="4357" width="18" style="1" customWidth="1"/>
    <col min="4358" max="4358" width="15.6640625" style="1" customWidth="1"/>
    <col min="4359" max="4359" width="16.83203125" style="1" customWidth="1"/>
    <col min="4360" max="4360" width="3.33203125" style="1" customWidth="1"/>
    <col min="4361" max="4361" width="24.6640625" style="1" customWidth="1"/>
    <col min="4362" max="4362" width="29.5" style="1" customWidth="1"/>
    <col min="4363" max="4363" width="52.5" style="1" customWidth="1"/>
    <col min="4364" max="4607" width="9.1640625" style="1"/>
    <col min="4608" max="4608" width="16.33203125" style="1" customWidth="1"/>
    <col min="4609" max="4609" width="56.6640625" style="1" customWidth="1"/>
    <col min="4610" max="4610" width="15.1640625" style="1" customWidth="1"/>
    <col min="4611" max="4611" width="8.83203125" style="1" customWidth="1"/>
    <col min="4612" max="4612" width="9.5" style="1" customWidth="1"/>
    <col min="4613" max="4613" width="18" style="1" customWidth="1"/>
    <col min="4614" max="4614" width="15.6640625" style="1" customWidth="1"/>
    <col min="4615" max="4615" width="16.83203125" style="1" customWidth="1"/>
    <col min="4616" max="4616" width="3.33203125" style="1" customWidth="1"/>
    <col min="4617" max="4617" width="24.6640625" style="1" customWidth="1"/>
    <col min="4618" max="4618" width="29.5" style="1" customWidth="1"/>
    <col min="4619" max="4619" width="52.5" style="1" customWidth="1"/>
    <col min="4620" max="4863" width="9.1640625" style="1"/>
    <col min="4864" max="4864" width="16.33203125" style="1" customWidth="1"/>
    <col min="4865" max="4865" width="56.6640625" style="1" customWidth="1"/>
    <col min="4866" max="4866" width="15.1640625" style="1" customWidth="1"/>
    <col min="4867" max="4867" width="8.83203125" style="1" customWidth="1"/>
    <col min="4868" max="4868" width="9.5" style="1" customWidth="1"/>
    <col min="4869" max="4869" width="18" style="1" customWidth="1"/>
    <col min="4870" max="4870" width="15.6640625" style="1" customWidth="1"/>
    <col min="4871" max="4871" width="16.83203125" style="1" customWidth="1"/>
    <col min="4872" max="4872" width="3.33203125" style="1" customWidth="1"/>
    <col min="4873" max="4873" width="24.6640625" style="1" customWidth="1"/>
    <col min="4874" max="4874" width="29.5" style="1" customWidth="1"/>
    <col min="4875" max="4875" width="52.5" style="1" customWidth="1"/>
    <col min="4876" max="5119" width="9.1640625" style="1"/>
    <col min="5120" max="5120" width="16.33203125" style="1" customWidth="1"/>
    <col min="5121" max="5121" width="56.6640625" style="1" customWidth="1"/>
    <col min="5122" max="5122" width="15.1640625" style="1" customWidth="1"/>
    <col min="5123" max="5123" width="8.83203125" style="1" customWidth="1"/>
    <col min="5124" max="5124" width="9.5" style="1" customWidth="1"/>
    <col min="5125" max="5125" width="18" style="1" customWidth="1"/>
    <col min="5126" max="5126" width="15.6640625" style="1" customWidth="1"/>
    <col min="5127" max="5127" width="16.83203125" style="1" customWidth="1"/>
    <col min="5128" max="5128" width="3.33203125" style="1" customWidth="1"/>
    <col min="5129" max="5129" width="24.6640625" style="1" customWidth="1"/>
    <col min="5130" max="5130" width="29.5" style="1" customWidth="1"/>
    <col min="5131" max="5131" width="52.5" style="1" customWidth="1"/>
    <col min="5132" max="5375" width="9.1640625" style="1"/>
    <col min="5376" max="5376" width="16.33203125" style="1" customWidth="1"/>
    <col min="5377" max="5377" width="56.6640625" style="1" customWidth="1"/>
    <col min="5378" max="5378" width="15.1640625" style="1" customWidth="1"/>
    <col min="5379" max="5379" width="8.83203125" style="1" customWidth="1"/>
    <col min="5380" max="5380" width="9.5" style="1" customWidth="1"/>
    <col min="5381" max="5381" width="18" style="1" customWidth="1"/>
    <col min="5382" max="5382" width="15.6640625" style="1" customWidth="1"/>
    <col min="5383" max="5383" width="16.83203125" style="1" customWidth="1"/>
    <col min="5384" max="5384" width="3.33203125" style="1" customWidth="1"/>
    <col min="5385" max="5385" width="24.6640625" style="1" customWidth="1"/>
    <col min="5386" max="5386" width="29.5" style="1" customWidth="1"/>
    <col min="5387" max="5387" width="52.5" style="1" customWidth="1"/>
    <col min="5388" max="5631" width="9.1640625" style="1"/>
    <col min="5632" max="5632" width="16.33203125" style="1" customWidth="1"/>
    <col min="5633" max="5633" width="56.6640625" style="1" customWidth="1"/>
    <col min="5634" max="5634" width="15.1640625" style="1" customWidth="1"/>
    <col min="5635" max="5635" width="8.83203125" style="1" customWidth="1"/>
    <col min="5636" max="5636" width="9.5" style="1" customWidth="1"/>
    <col min="5637" max="5637" width="18" style="1" customWidth="1"/>
    <col min="5638" max="5638" width="15.6640625" style="1" customWidth="1"/>
    <col min="5639" max="5639" width="16.83203125" style="1" customWidth="1"/>
    <col min="5640" max="5640" width="3.33203125" style="1" customWidth="1"/>
    <col min="5641" max="5641" width="24.6640625" style="1" customWidth="1"/>
    <col min="5642" max="5642" width="29.5" style="1" customWidth="1"/>
    <col min="5643" max="5643" width="52.5" style="1" customWidth="1"/>
    <col min="5644" max="5887" width="9.1640625" style="1"/>
    <col min="5888" max="5888" width="16.33203125" style="1" customWidth="1"/>
    <col min="5889" max="5889" width="56.6640625" style="1" customWidth="1"/>
    <col min="5890" max="5890" width="15.1640625" style="1" customWidth="1"/>
    <col min="5891" max="5891" width="8.83203125" style="1" customWidth="1"/>
    <col min="5892" max="5892" width="9.5" style="1" customWidth="1"/>
    <col min="5893" max="5893" width="18" style="1" customWidth="1"/>
    <col min="5894" max="5894" width="15.6640625" style="1" customWidth="1"/>
    <col min="5895" max="5895" width="16.83203125" style="1" customWidth="1"/>
    <col min="5896" max="5896" width="3.33203125" style="1" customWidth="1"/>
    <col min="5897" max="5897" width="24.6640625" style="1" customWidth="1"/>
    <col min="5898" max="5898" width="29.5" style="1" customWidth="1"/>
    <col min="5899" max="5899" width="52.5" style="1" customWidth="1"/>
    <col min="5900" max="6143" width="9.1640625" style="1"/>
    <col min="6144" max="6144" width="16.33203125" style="1" customWidth="1"/>
    <col min="6145" max="6145" width="56.6640625" style="1" customWidth="1"/>
    <col min="6146" max="6146" width="15.1640625" style="1" customWidth="1"/>
    <col min="6147" max="6147" width="8.83203125" style="1" customWidth="1"/>
    <col min="6148" max="6148" width="9.5" style="1" customWidth="1"/>
    <col min="6149" max="6149" width="18" style="1" customWidth="1"/>
    <col min="6150" max="6150" width="15.6640625" style="1" customWidth="1"/>
    <col min="6151" max="6151" width="16.83203125" style="1" customWidth="1"/>
    <col min="6152" max="6152" width="3.33203125" style="1" customWidth="1"/>
    <col min="6153" max="6153" width="24.6640625" style="1" customWidth="1"/>
    <col min="6154" max="6154" width="29.5" style="1" customWidth="1"/>
    <col min="6155" max="6155" width="52.5" style="1" customWidth="1"/>
    <col min="6156" max="6399" width="9.1640625" style="1"/>
    <col min="6400" max="6400" width="16.33203125" style="1" customWidth="1"/>
    <col min="6401" max="6401" width="56.6640625" style="1" customWidth="1"/>
    <col min="6402" max="6402" width="15.1640625" style="1" customWidth="1"/>
    <col min="6403" max="6403" width="8.83203125" style="1" customWidth="1"/>
    <col min="6404" max="6404" width="9.5" style="1" customWidth="1"/>
    <col min="6405" max="6405" width="18" style="1" customWidth="1"/>
    <col min="6406" max="6406" width="15.6640625" style="1" customWidth="1"/>
    <col min="6407" max="6407" width="16.83203125" style="1" customWidth="1"/>
    <col min="6408" max="6408" width="3.33203125" style="1" customWidth="1"/>
    <col min="6409" max="6409" width="24.6640625" style="1" customWidth="1"/>
    <col min="6410" max="6410" width="29.5" style="1" customWidth="1"/>
    <col min="6411" max="6411" width="52.5" style="1" customWidth="1"/>
    <col min="6412" max="6655" width="9.1640625" style="1"/>
    <col min="6656" max="6656" width="16.33203125" style="1" customWidth="1"/>
    <col min="6657" max="6657" width="56.6640625" style="1" customWidth="1"/>
    <col min="6658" max="6658" width="15.1640625" style="1" customWidth="1"/>
    <col min="6659" max="6659" width="8.83203125" style="1" customWidth="1"/>
    <col min="6660" max="6660" width="9.5" style="1" customWidth="1"/>
    <col min="6661" max="6661" width="18" style="1" customWidth="1"/>
    <col min="6662" max="6662" width="15.6640625" style="1" customWidth="1"/>
    <col min="6663" max="6663" width="16.83203125" style="1" customWidth="1"/>
    <col min="6664" max="6664" width="3.33203125" style="1" customWidth="1"/>
    <col min="6665" max="6665" width="24.6640625" style="1" customWidth="1"/>
    <col min="6666" max="6666" width="29.5" style="1" customWidth="1"/>
    <col min="6667" max="6667" width="52.5" style="1" customWidth="1"/>
    <col min="6668" max="6911" width="9.1640625" style="1"/>
    <col min="6912" max="6912" width="16.33203125" style="1" customWidth="1"/>
    <col min="6913" max="6913" width="56.6640625" style="1" customWidth="1"/>
    <col min="6914" max="6914" width="15.1640625" style="1" customWidth="1"/>
    <col min="6915" max="6915" width="8.83203125" style="1" customWidth="1"/>
    <col min="6916" max="6916" width="9.5" style="1" customWidth="1"/>
    <col min="6917" max="6917" width="18" style="1" customWidth="1"/>
    <col min="6918" max="6918" width="15.6640625" style="1" customWidth="1"/>
    <col min="6919" max="6919" width="16.83203125" style="1" customWidth="1"/>
    <col min="6920" max="6920" width="3.33203125" style="1" customWidth="1"/>
    <col min="6921" max="6921" width="24.6640625" style="1" customWidth="1"/>
    <col min="6922" max="6922" width="29.5" style="1" customWidth="1"/>
    <col min="6923" max="6923" width="52.5" style="1" customWidth="1"/>
    <col min="6924" max="7167" width="9.1640625" style="1"/>
    <col min="7168" max="7168" width="16.33203125" style="1" customWidth="1"/>
    <col min="7169" max="7169" width="56.6640625" style="1" customWidth="1"/>
    <col min="7170" max="7170" width="15.1640625" style="1" customWidth="1"/>
    <col min="7171" max="7171" width="8.83203125" style="1" customWidth="1"/>
    <col min="7172" max="7172" width="9.5" style="1" customWidth="1"/>
    <col min="7173" max="7173" width="18" style="1" customWidth="1"/>
    <col min="7174" max="7174" width="15.6640625" style="1" customWidth="1"/>
    <col min="7175" max="7175" width="16.83203125" style="1" customWidth="1"/>
    <col min="7176" max="7176" width="3.33203125" style="1" customWidth="1"/>
    <col min="7177" max="7177" width="24.6640625" style="1" customWidth="1"/>
    <col min="7178" max="7178" width="29.5" style="1" customWidth="1"/>
    <col min="7179" max="7179" width="52.5" style="1" customWidth="1"/>
    <col min="7180" max="7423" width="9.1640625" style="1"/>
    <col min="7424" max="7424" width="16.33203125" style="1" customWidth="1"/>
    <col min="7425" max="7425" width="56.6640625" style="1" customWidth="1"/>
    <col min="7426" max="7426" width="15.1640625" style="1" customWidth="1"/>
    <col min="7427" max="7427" width="8.83203125" style="1" customWidth="1"/>
    <col min="7428" max="7428" width="9.5" style="1" customWidth="1"/>
    <col min="7429" max="7429" width="18" style="1" customWidth="1"/>
    <col min="7430" max="7430" width="15.6640625" style="1" customWidth="1"/>
    <col min="7431" max="7431" width="16.83203125" style="1" customWidth="1"/>
    <col min="7432" max="7432" width="3.33203125" style="1" customWidth="1"/>
    <col min="7433" max="7433" width="24.6640625" style="1" customWidth="1"/>
    <col min="7434" max="7434" width="29.5" style="1" customWidth="1"/>
    <col min="7435" max="7435" width="52.5" style="1" customWidth="1"/>
    <col min="7436" max="7679" width="9.1640625" style="1"/>
    <col min="7680" max="7680" width="16.33203125" style="1" customWidth="1"/>
    <col min="7681" max="7681" width="56.6640625" style="1" customWidth="1"/>
    <col min="7682" max="7682" width="15.1640625" style="1" customWidth="1"/>
    <col min="7683" max="7683" width="8.83203125" style="1" customWidth="1"/>
    <col min="7684" max="7684" width="9.5" style="1" customWidth="1"/>
    <col min="7685" max="7685" width="18" style="1" customWidth="1"/>
    <col min="7686" max="7686" width="15.6640625" style="1" customWidth="1"/>
    <col min="7687" max="7687" width="16.83203125" style="1" customWidth="1"/>
    <col min="7688" max="7688" width="3.33203125" style="1" customWidth="1"/>
    <col min="7689" max="7689" width="24.6640625" style="1" customWidth="1"/>
    <col min="7690" max="7690" width="29.5" style="1" customWidth="1"/>
    <col min="7691" max="7691" width="52.5" style="1" customWidth="1"/>
    <col min="7692" max="7935" width="9.1640625" style="1"/>
    <col min="7936" max="7936" width="16.33203125" style="1" customWidth="1"/>
    <col min="7937" max="7937" width="56.6640625" style="1" customWidth="1"/>
    <col min="7938" max="7938" width="15.1640625" style="1" customWidth="1"/>
    <col min="7939" max="7939" width="8.83203125" style="1" customWidth="1"/>
    <col min="7940" max="7940" width="9.5" style="1" customWidth="1"/>
    <col min="7941" max="7941" width="18" style="1" customWidth="1"/>
    <col min="7942" max="7942" width="15.6640625" style="1" customWidth="1"/>
    <col min="7943" max="7943" width="16.83203125" style="1" customWidth="1"/>
    <col min="7944" max="7944" width="3.33203125" style="1" customWidth="1"/>
    <col min="7945" max="7945" width="24.6640625" style="1" customWidth="1"/>
    <col min="7946" max="7946" width="29.5" style="1" customWidth="1"/>
    <col min="7947" max="7947" width="52.5" style="1" customWidth="1"/>
    <col min="7948" max="8191" width="9.1640625" style="1"/>
    <col min="8192" max="8192" width="16.33203125" style="1" customWidth="1"/>
    <col min="8193" max="8193" width="56.6640625" style="1" customWidth="1"/>
    <col min="8194" max="8194" width="15.1640625" style="1" customWidth="1"/>
    <col min="8195" max="8195" width="8.83203125" style="1" customWidth="1"/>
    <col min="8196" max="8196" width="9.5" style="1" customWidth="1"/>
    <col min="8197" max="8197" width="18" style="1" customWidth="1"/>
    <col min="8198" max="8198" width="15.6640625" style="1" customWidth="1"/>
    <col min="8199" max="8199" width="16.83203125" style="1" customWidth="1"/>
    <col min="8200" max="8200" width="3.33203125" style="1" customWidth="1"/>
    <col min="8201" max="8201" width="24.6640625" style="1" customWidth="1"/>
    <col min="8202" max="8202" width="29.5" style="1" customWidth="1"/>
    <col min="8203" max="8203" width="52.5" style="1" customWidth="1"/>
    <col min="8204" max="8447" width="9.1640625" style="1"/>
    <col min="8448" max="8448" width="16.33203125" style="1" customWidth="1"/>
    <col min="8449" max="8449" width="56.6640625" style="1" customWidth="1"/>
    <col min="8450" max="8450" width="15.1640625" style="1" customWidth="1"/>
    <col min="8451" max="8451" width="8.83203125" style="1" customWidth="1"/>
    <col min="8452" max="8452" width="9.5" style="1" customWidth="1"/>
    <col min="8453" max="8453" width="18" style="1" customWidth="1"/>
    <col min="8454" max="8454" width="15.6640625" style="1" customWidth="1"/>
    <col min="8455" max="8455" width="16.83203125" style="1" customWidth="1"/>
    <col min="8456" max="8456" width="3.33203125" style="1" customWidth="1"/>
    <col min="8457" max="8457" width="24.6640625" style="1" customWidth="1"/>
    <col min="8458" max="8458" width="29.5" style="1" customWidth="1"/>
    <col min="8459" max="8459" width="52.5" style="1" customWidth="1"/>
    <col min="8460" max="8703" width="9.1640625" style="1"/>
    <col min="8704" max="8704" width="16.33203125" style="1" customWidth="1"/>
    <col min="8705" max="8705" width="56.6640625" style="1" customWidth="1"/>
    <col min="8706" max="8706" width="15.1640625" style="1" customWidth="1"/>
    <col min="8707" max="8707" width="8.83203125" style="1" customWidth="1"/>
    <col min="8708" max="8708" width="9.5" style="1" customWidth="1"/>
    <col min="8709" max="8709" width="18" style="1" customWidth="1"/>
    <col min="8710" max="8710" width="15.6640625" style="1" customWidth="1"/>
    <col min="8711" max="8711" width="16.83203125" style="1" customWidth="1"/>
    <col min="8712" max="8712" width="3.33203125" style="1" customWidth="1"/>
    <col min="8713" max="8713" width="24.6640625" style="1" customWidth="1"/>
    <col min="8714" max="8714" width="29.5" style="1" customWidth="1"/>
    <col min="8715" max="8715" width="52.5" style="1" customWidth="1"/>
    <col min="8716" max="8959" width="9.1640625" style="1"/>
    <col min="8960" max="8960" width="16.33203125" style="1" customWidth="1"/>
    <col min="8961" max="8961" width="56.6640625" style="1" customWidth="1"/>
    <col min="8962" max="8962" width="15.1640625" style="1" customWidth="1"/>
    <col min="8963" max="8963" width="8.83203125" style="1" customWidth="1"/>
    <col min="8964" max="8964" width="9.5" style="1" customWidth="1"/>
    <col min="8965" max="8965" width="18" style="1" customWidth="1"/>
    <col min="8966" max="8966" width="15.6640625" style="1" customWidth="1"/>
    <col min="8967" max="8967" width="16.83203125" style="1" customWidth="1"/>
    <col min="8968" max="8968" width="3.33203125" style="1" customWidth="1"/>
    <col min="8969" max="8969" width="24.6640625" style="1" customWidth="1"/>
    <col min="8970" max="8970" width="29.5" style="1" customWidth="1"/>
    <col min="8971" max="8971" width="52.5" style="1" customWidth="1"/>
    <col min="8972" max="9215" width="9.1640625" style="1"/>
    <col min="9216" max="9216" width="16.33203125" style="1" customWidth="1"/>
    <col min="9217" max="9217" width="56.6640625" style="1" customWidth="1"/>
    <col min="9218" max="9218" width="15.1640625" style="1" customWidth="1"/>
    <col min="9219" max="9219" width="8.83203125" style="1" customWidth="1"/>
    <col min="9220" max="9220" width="9.5" style="1" customWidth="1"/>
    <col min="9221" max="9221" width="18" style="1" customWidth="1"/>
    <col min="9222" max="9222" width="15.6640625" style="1" customWidth="1"/>
    <col min="9223" max="9223" width="16.83203125" style="1" customWidth="1"/>
    <col min="9224" max="9224" width="3.33203125" style="1" customWidth="1"/>
    <col min="9225" max="9225" width="24.6640625" style="1" customWidth="1"/>
    <col min="9226" max="9226" width="29.5" style="1" customWidth="1"/>
    <col min="9227" max="9227" width="52.5" style="1" customWidth="1"/>
    <col min="9228" max="9471" width="9.1640625" style="1"/>
    <col min="9472" max="9472" width="16.33203125" style="1" customWidth="1"/>
    <col min="9473" max="9473" width="56.6640625" style="1" customWidth="1"/>
    <col min="9474" max="9474" width="15.1640625" style="1" customWidth="1"/>
    <col min="9475" max="9475" width="8.83203125" style="1" customWidth="1"/>
    <col min="9476" max="9476" width="9.5" style="1" customWidth="1"/>
    <col min="9477" max="9477" width="18" style="1" customWidth="1"/>
    <col min="9478" max="9478" width="15.6640625" style="1" customWidth="1"/>
    <col min="9479" max="9479" width="16.83203125" style="1" customWidth="1"/>
    <col min="9480" max="9480" width="3.33203125" style="1" customWidth="1"/>
    <col min="9481" max="9481" width="24.6640625" style="1" customWidth="1"/>
    <col min="9482" max="9482" width="29.5" style="1" customWidth="1"/>
    <col min="9483" max="9483" width="52.5" style="1" customWidth="1"/>
    <col min="9484" max="9727" width="9.1640625" style="1"/>
    <col min="9728" max="9728" width="16.33203125" style="1" customWidth="1"/>
    <col min="9729" max="9729" width="56.6640625" style="1" customWidth="1"/>
    <col min="9730" max="9730" width="15.1640625" style="1" customWidth="1"/>
    <col min="9731" max="9731" width="8.83203125" style="1" customWidth="1"/>
    <col min="9732" max="9732" width="9.5" style="1" customWidth="1"/>
    <col min="9733" max="9733" width="18" style="1" customWidth="1"/>
    <col min="9734" max="9734" width="15.6640625" style="1" customWidth="1"/>
    <col min="9735" max="9735" width="16.83203125" style="1" customWidth="1"/>
    <col min="9736" max="9736" width="3.33203125" style="1" customWidth="1"/>
    <col min="9737" max="9737" width="24.6640625" style="1" customWidth="1"/>
    <col min="9738" max="9738" width="29.5" style="1" customWidth="1"/>
    <col min="9739" max="9739" width="52.5" style="1" customWidth="1"/>
    <col min="9740" max="9983" width="9.1640625" style="1"/>
    <col min="9984" max="9984" width="16.33203125" style="1" customWidth="1"/>
    <col min="9985" max="9985" width="56.6640625" style="1" customWidth="1"/>
    <col min="9986" max="9986" width="15.1640625" style="1" customWidth="1"/>
    <col min="9987" max="9987" width="8.83203125" style="1" customWidth="1"/>
    <col min="9988" max="9988" width="9.5" style="1" customWidth="1"/>
    <col min="9989" max="9989" width="18" style="1" customWidth="1"/>
    <col min="9990" max="9990" width="15.6640625" style="1" customWidth="1"/>
    <col min="9991" max="9991" width="16.83203125" style="1" customWidth="1"/>
    <col min="9992" max="9992" width="3.33203125" style="1" customWidth="1"/>
    <col min="9993" max="9993" width="24.6640625" style="1" customWidth="1"/>
    <col min="9994" max="9994" width="29.5" style="1" customWidth="1"/>
    <col min="9995" max="9995" width="52.5" style="1" customWidth="1"/>
    <col min="9996" max="10239" width="9.1640625" style="1"/>
    <col min="10240" max="10240" width="16.33203125" style="1" customWidth="1"/>
    <col min="10241" max="10241" width="56.6640625" style="1" customWidth="1"/>
    <col min="10242" max="10242" width="15.1640625" style="1" customWidth="1"/>
    <col min="10243" max="10243" width="8.83203125" style="1" customWidth="1"/>
    <col min="10244" max="10244" width="9.5" style="1" customWidth="1"/>
    <col min="10245" max="10245" width="18" style="1" customWidth="1"/>
    <col min="10246" max="10246" width="15.6640625" style="1" customWidth="1"/>
    <col min="10247" max="10247" width="16.83203125" style="1" customWidth="1"/>
    <col min="10248" max="10248" width="3.33203125" style="1" customWidth="1"/>
    <col min="10249" max="10249" width="24.6640625" style="1" customWidth="1"/>
    <col min="10250" max="10250" width="29.5" style="1" customWidth="1"/>
    <col min="10251" max="10251" width="52.5" style="1" customWidth="1"/>
    <col min="10252" max="10495" width="9.1640625" style="1"/>
    <col min="10496" max="10496" width="16.33203125" style="1" customWidth="1"/>
    <col min="10497" max="10497" width="56.6640625" style="1" customWidth="1"/>
    <col min="10498" max="10498" width="15.1640625" style="1" customWidth="1"/>
    <col min="10499" max="10499" width="8.83203125" style="1" customWidth="1"/>
    <col min="10500" max="10500" width="9.5" style="1" customWidth="1"/>
    <col min="10501" max="10501" width="18" style="1" customWidth="1"/>
    <col min="10502" max="10502" width="15.6640625" style="1" customWidth="1"/>
    <col min="10503" max="10503" width="16.83203125" style="1" customWidth="1"/>
    <col min="10504" max="10504" width="3.33203125" style="1" customWidth="1"/>
    <col min="10505" max="10505" width="24.6640625" style="1" customWidth="1"/>
    <col min="10506" max="10506" width="29.5" style="1" customWidth="1"/>
    <col min="10507" max="10507" width="52.5" style="1" customWidth="1"/>
    <col min="10508" max="10751" width="9.1640625" style="1"/>
    <col min="10752" max="10752" width="16.33203125" style="1" customWidth="1"/>
    <col min="10753" max="10753" width="56.6640625" style="1" customWidth="1"/>
    <col min="10754" max="10754" width="15.1640625" style="1" customWidth="1"/>
    <col min="10755" max="10755" width="8.83203125" style="1" customWidth="1"/>
    <col min="10756" max="10756" width="9.5" style="1" customWidth="1"/>
    <col min="10757" max="10757" width="18" style="1" customWidth="1"/>
    <col min="10758" max="10758" width="15.6640625" style="1" customWidth="1"/>
    <col min="10759" max="10759" width="16.83203125" style="1" customWidth="1"/>
    <col min="10760" max="10760" width="3.33203125" style="1" customWidth="1"/>
    <col min="10761" max="10761" width="24.6640625" style="1" customWidth="1"/>
    <col min="10762" max="10762" width="29.5" style="1" customWidth="1"/>
    <col min="10763" max="10763" width="52.5" style="1" customWidth="1"/>
    <col min="10764" max="11007" width="9.1640625" style="1"/>
    <col min="11008" max="11008" width="16.33203125" style="1" customWidth="1"/>
    <col min="11009" max="11009" width="56.6640625" style="1" customWidth="1"/>
    <col min="11010" max="11010" width="15.1640625" style="1" customWidth="1"/>
    <col min="11011" max="11011" width="8.83203125" style="1" customWidth="1"/>
    <col min="11012" max="11012" width="9.5" style="1" customWidth="1"/>
    <col min="11013" max="11013" width="18" style="1" customWidth="1"/>
    <col min="11014" max="11014" width="15.6640625" style="1" customWidth="1"/>
    <col min="11015" max="11015" width="16.83203125" style="1" customWidth="1"/>
    <col min="11016" max="11016" width="3.33203125" style="1" customWidth="1"/>
    <col min="11017" max="11017" width="24.6640625" style="1" customWidth="1"/>
    <col min="11018" max="11018" width="29.5" style="1" customWidth="1"/>
    <col min="11019" max="11019" width="52.5" style="1" customWidth="1"/>
    <col min="11020" max="11263" width="9.1640625" style="1"/>
    <col min="11264" max="11264" width="16.33203125" style="1" customWidth="1"/>
    <col min="11265" max="11265" width="56.6640625" style="1" customWidth="1"/>
    <col min="11266" max="11266" width="15.1640625" style="1" customWidth="1"/>
    <col min="11267" max="11267" width="8.83203125" style="1" customWidth="1"/>
    <col min="11268" max="11268" width="9.5" style="1" customWidth="1"/>
    <col min="11269" max="11269" width="18" style="1" customWidth="1"/>
    <col min="11270" max="11270" width="15.6640625" style="1" customWidth="1"/>
    <col min="11271" max="11271" width="16.83203125" style="1" customWidth="1"/>
    <col min="11272" max="11272" width="3.33203125" style="1" customWidth="1"/>
    <col min="11273" max="11273" width="24.6640625" style="1" customWidth="1"/>
    <col min="11274" max="11274" width="29.5" style="1" customWidth="1"/>
    <col min="11275" max="11275" width="52.5" style="1" customWidth="1"/>
    <col min="11276" max="11519" width="9.1640625" style="1"/>
    <col min="11520" max="11520" width="16.33203125" style="1" customWidth="1"/>
    <col min="11521" max="11521" width="56.6640625" style="1" customWidth="1"/>
    <col min="11522" max="11522" width="15.1640625" style="1" customWidth="1"/>
    <col min="11523" max="11523" width="8.83203125" style="1" customWidth="1"/>
    <col min="11524" max="11524" width="9.5" style="1" customWidth="1"/>
    <col min="11525" max="11525" width="18" style="1" customWidth="1"/>
    <col min="11526" max="11526" width="15.6640625" style="1" customWidth="1"/>
    <col min="11527" max="11527" width="16.83203125" style="1" customWidth="1"/>
    <col min="11528" max="11528" width="3.33203125" style="1" customWidth="1"/>
    <col min="11529" max="11529" width="24.6640625" style="1" customWidth="1"/>
    <col min="11530" max="11530" width="29.5" style="1" customWidth="1"/>
    <col min="11531" max="11531" width="52.5" style="1" customWidth="1"/>
    <col min="11532" max="11775" width="9.1640625" style="1"/>
    <col min="11776" max="11776" width="16.33203125" style="1" customWidth="1"/>
    <col min="11777" max="11777" width="56.6640625" style="1" customWidth="1"/>
    <col min="11778" max="11778" width="15.1640625" style="1" customWidth="1"/>
    <col min="11779" max="11779" width="8.83203125" style="1" customWidth="1"/>
    <col min="11780" max="11780" width="9.5" style="1" customWidth="1"/>
    <col min="11781" max="11781" width="18" style="1" customWidth="1"/>
    <col min="11782" max="11782" width="15.6640625" style="1" customWidth="1"/>
    <col min="11783" max="11783" width="16.83203125" style="1" customWidth="1"/>
    <col min="11784" max="11784" width="3.33203125" style="1" customWidth="1"/>
    <col min="11785" max="11785" width="24.6640625" style="1" customWidth="1"/>
    <col min="11786" max="11786" width="29.5" style="1" customWidth="1"/>
    <col min="11787" max="11787" width="52.5" style="1" customWidth="1"/>
    <col min="11788" max="12031" width="9.1640625" style="1"/>
    <col min="12032" max="12032" width="16.33203125" style="1" customWidth="1"/>
    <col min="12033" max="12033" width="56.6640625" style="1" customWidth="1"/>
    <col min="12034" max="12034" width="15.1640625" style="1" customWidth="1"/>
    <col min="12035" max="12035" width="8.83203125" style="1" customWidth="1"/>
    <col min="12036" max="12036" width="9.5" style="1" customWidth="1"/>
    <col min="12037" max="12037" width="18" style="1" customWidth="1"/>
    <col min="12038" max="12038" width="15.6640625" style="1" customWidth="1"/>
    <col min="12039" max="12039" width="16.83203125" style="1" customWidth="1"/>
    <col min="12040" max="12040" width="3.33203125" style="1" customWidth="1"/>
    <col min="12041" max="12041" width="24.6640625" style="1" customWidth="1"/>
    <col min="12042" max="12042" width="29.5" style="1" customWidth="1"/>
    <col min="12043" max="12043" width="52.5" style="1" customWidth="1"/>
    <col min="12044" max="12287" width="9.1640625" style="1"/>
    <col min="12288" max="12288" width="16.33203125" style="1" customWidth="1"/>
    <col min="12289" max="12289" width="56.6640625" style="1" customWidth="1"/>
    <col min="12290" max="12290" width="15.1640625" style="1" customWidth="1"/>
    <col min="12291" max="12291" width="8.83203125" style="1" customWidth="1"/>
    <col min="12292" max="12292" width="9.5" style="1" customWidth="1"/>
    <col min="12293" max="12293" width="18" style="1" customWidth="1"/>
    <col min="12294" max="12294" width="15.6640625" style="1" customWidth="1"/>
    <col min="12295" max="12295" width="16.83203125" style="1" customWidth="1"/>
    <col min="12296" max="12296" width="3.33203125" style="1" customWidth="1"/>
    <col min="12297" max="12297" width="24.6640625" style="1" customWidth="1"/>
    <col min="12298" max="12298" width="29.5" style="1" customWidth="1"/>
    <col min="12299" max="12299" width="52.5" style="1" customWidth="1"/>
    <col min="12300" max="12543" width="9.1640625" style="1"/>
    <col min="12544" max="12544" width="16.33203125" style="1" customWidth="1"/>
    <col min="12545" max="12545" width="56.6640625" style="1" customWidth="1"/>
    <col min="12546" max="12546" width="15.1640625" style="1" customWidth="1"/>
    <col min="12547" max="12547" width="8.83203125" style="1" customWidth="1"/>
    <col min="12548" max="12548" width="9.5" style="1" customWidth="1"/>
    <col min="12549" max="12549" width="18" style="1" customWidth="1"/>
    <col min="12550" max="12550" width="15.6640625" style="1" customWidth="1"/>
    <col min="12551" max="12551" width="16.83203125" style="1" customWidth="1"/>
    <col min="12552" max="12552" width="3.33203125" style="1" customWidth="1"/>
    <col min="12553" max="12553" width="24.6640625" style="1" customWidth="1"/>
    <col min="12554" max="12554" width="29.5" style="1" customWidth="1"/>
    <col min="12555" max="12555" width="52.5" style="1" customWidth="1"/>
    <col min="12556" max="12799" width="9.1640625" style="1"/>
    <col min="12800" max="12800" width="16.33203125" style="1" customWidth="1"/>
    <col min="12801" max="12801" width="56.6640625" style="1" customWidth="1"/>
    <col min="12802" max="12802" width="15.1640625" style="1" customWidth="1"/>
    <col min="12803" max="12803" width="8.83203125" style="1" customWidth="1"/>
    <col min="12804" max="12804" width="9.5" style="1" customWidth="1"/>
    <col min="12805" max="12805" width="18" style="1" customWidth="1"/>
    <col min="12806" max="12806" width="15.6640625" style="1" customWidth="1"/>
    <col min="12807" max="12807" width="16.83203125" style="1" customWidth="1"/>
    <col min="12808" max="12808" width="3.33203125" style="1" customWidth="1"/>
    <col min="12809" max="12809" width="24.6640625" style="1" customWidth="1"/>
    <col min="12810" max="12810" width="29.5" style="1" customWidth="1"/>
    <col min="12811" max="12811" width="52.5" style="1" customWidth="1"/>
    <col min="12812" max="13055" width="9.1640625" style="1"/>
    <col min="13056" max="13056" width="16.33203125" style="1" customWidth="1"/>
    <col min="13057" max="13057" width="56.6640625" style="1" customWidth="1"/>
    <col min="13058" max="13058" width="15.1640625" style="1" customWidth="1"/>
    <col min="13059" max="13059" width="8.83203125" style="1" customWidth="1"/>
    <col min="13060" max="13060" width="9.5" style="1" customWidth="1"/>
    <col min="13061" max="13061" width="18" style="1" customWidth="1"/>
    <col min="13062" max="13062" width="15.6640625" style="1" customWidth="1"/>
    <col min="13063" max="13063" width="16.83203125" style="1" customWidth="1"/>
    <col min="13064" max="13064" width="3.33203125" style="1" customWidth="1"/>
    <col min="13065" max="13065" width="24.6640625" style="1" customWidth="1"/>
    <col min="13066" max="13066" width="29.5" style="1" customWidth="1"/>
    <col min="13067" max="13067" width="52.5" style="1" customWidth="1"/>
    <col min="13068" max="13311" width="9.1640625" style="1"/>
    <col min="13312" max="13312" width="16.33203125" style="1" customWidth="1"/>
    <col min="13313" max="13313" width="56.6640625" style="1" customWidth="1"/>
    <col min="13314" max="13314" width="15.1640625" style="1" customWidth="1"/>
    <col min="13315" max="13315" width="8.83203125" style="1" customWidth="1"/>
    <col min="13316" max="13316" width="9.5" style="1" customWidth="1"/>
    <col min="13317" max="13317" width="18" style="1" customWidth="1"/>
    <col min="13318" max="13318" width="15.6640625" style="1" customWidth="1"/>
    <col min="13319" max="13319" width="16.83203125" style="1" customWidth="1"/>
    <col min="13320" max="13320" width="3.33203125" style="1" customWidth="1"/>
    <col min="13321" max="13321" width="24.6640625" style="1" customWidth="1"/>
    <col min="13322" max="13322" width="29.5" style="1" customWidth="1"/>
    <col min="13323" max="13323" width="52.5" style="1" customWidth="1"/>
    <col min="13324" max="13567" width="9.1640625" style="1"/>
    <col min="13568" max="13568" width="16.33203125" style="1" customWidth="1"/>
    <col min="13569" max="13569" width="56.6640625" style="1" customWidth="1"/>
    <col min="13570" max="13570" width="15.1640625" style="1" customWidth="1"/>
    <col min="13571" max="13571" width="8.83203125" style="1" customWidth="1"/>
    <col min="13572" max="13572" width="9.5" style="1" customWidth="1"/>
    <col min="13573" max="13573" width="18" style="1" customWidth="1"/>
    <col min="13574" max="13574" width="15.6640625" style="1" customWidth="1"/>
    <col min="13575" max="13575" width="16.83203125" style="1" customWidth="1"/>
    <col min="13576" max="13576" width="3.33203125" style="1" customWidth="1"/>
    <col min="13577" max="13577" width="24.6640625" style="1" customWidth="1"/>
    <col min="13578" max="13578" width="29.5" style="1" customWidth="1"/>
    <col min="13579" max="13579" width="52.5" style="1" customWidth="1"/>
    <col min="13580" max="13823" width="9.1640625" style="1"/>
    <col min="13824" max="13824" width="16.33203125" style="1" customWidth="1"/>
    <col min="13825" max="13825" width="56.6640625" style="1" customWidth="1"/>
    <col min="13826" max="13826" width="15.1640625" style="1" customWidth="1"/>
    <col min="13827" max="13827" width="8.83203125" style="1" customWidth="1"/>
    <col min="13828" max="13828" width="9.5" style="1" customWidth="1"/>
    <col min="13829" max="13829" width="18" style="1" customWidth="1"/>
    <col min="13830" max="13830" width="15.6640625" style="1" customWidth="1"/>
    <col min="13831" max="13831" width="16.83203125" style="1" customWidth="1"/>
    <col min="13832" max="13832" width="3.33203125" style="1" customWidth="1"/>
    <col min="13833" max="13833" width="24.6640625" style="1" customWidth="1"/>
    <col min="13834" max="13834" width="29.5" style="1" customWidth="1"/>
    <col min="13835" max="13835" width="52.5" style="1" customWidth="1"/>
    <col min="13836" max="14079" width="9.1640625" style="1"/>
    <col min="14080" max="14080" width="16.33203125" style="1" customWidth="1"/>
    <col min="14081" max="14081" width="56.6640625" style="1" customWidth="1"/>
    <col min="14082" max="14082" width="15.1640625" style="1" customWidth="1"/>
    <col min="14083" max="14083" width="8.83203125" style="1" customWidth="1"/>
    <col min="14084" max="14084" width="9.5" style="1" customWidth="1"/>
    <col min="14085" max="14085" width="18" style="1" customWidth="1"/>
    <col min="14086" max="14086" width="15.6640625" style="1" customWidth="1"/>
    <col min="14087" max="14087" width="16.83203125" style="1" customWidth="1"/>
    <col min="14088" max="14088" width="3.33203125" style="1" customWidth="1"/>
    <col min="14089" max="14089" width="24.6640625" style="1" customWidth="1"/>
    <col min="14090" max="14090" width="29.5" style="1" customWidth="1"/>
    <col min="14091" max="14091" width="52.5" style="1" customWidth="1"/>
    <col min="14092" max="14335" width="9.1640625" style="1"/>
    <col min="14336" max="14336" width="16.33203125" style="1" customWidth="1"/>
    <col min="14337" max="14337" width="56.6640625" style="1" customWidth="1"/>
    <col min="14338" max="14338" width="15.1640625" style="1" customWidth="1"/>
    <col min="14339" max="14339" width="8.83203125" style="1" customWidth="1"/>
    <col min="14340" max="14340" width="9.5" style="1" customWidth="1"/>
    <col min="14341" max="14341" width="18" style="1" customWidth="1"/>
    <col min="14342" max="14342" width="15.6640625" style="1" customWidth="1"/>
    <col min="14343" max="14343" width="16.83203125" style="1" customWidth="1"/>
    <col min="14344" max="14344" width="3.33203125" style="1" customWidth="1"/>
    <col min="14345" max="14345" width="24.6640625" style="1" customWidth="1"/>
    <col min="14346" max="14346" width="29.5" style="1" customWidth="1"/>
    <col min="14347" max="14347" width="52.5" style="1" customWidth="1"/>
    <col min="14348" max="14591" width="9.1640625" style="1"/>
    <col min="14592" max="14592" width="16.33203125" style="1" customWidth="1"/>
    <col min="14593" max="14593" width="56.6640625" style="1" customWidth="1"/>
    <col min="14594" max="14594" width="15.1640625" style="1" customWidth="1"/>
    <col min="14595" max="14595" width="8.83203125" style="1" customWidth="1"/>
    <col min="14596" max="14596" width="9.5" style="1" customWidth="1"/>
    <col min="14597" max="14597" width="18" style="1" customWidth="1"/>
    <col min="14598" max="14598" width="15.6640625" style="1" customWidth="1"/>
    <col min="14599" max="14599" width="16.83203125" style="1" customWidth="1"/>
    <col min="14600" max="14600" width="3.33203125" style="1" customWidth="1"/>
    <col min="14601" max="14601" width="24.6640625" style="1" customWidth="1"/>
    <col min="14602" max="14602" width="29.5" style="1" customWidth="1"/>
    <col min="14603" max="14603" width="52.5" style="1" customWidth="1"/>
    <col min="14604" max="14847" width="9.1640625" style="1"/>
    <col min="14848" max="14848" width="16.33203125" style="1" customWidth="1"/>
    <col min="14849" max="14849" width="56.6640625" style="1" customWidth="1"/>
    <col min="14850" max="14850" width="15.1640625" style="1" customWidth="1"/>
    <col min="14851" max="14851" width="8.83203125" style="1" customWidth="1"/>
    <col min="14852" max="14852" width="9.5" style="1" customWidth="1"/>
    <col min="14853" max="14853" width="18" style="1" customWidth="1"/>
    <col min="14854" max="14854" width="15.6640625" style="1" customWidth="1"/>
    <col min="14855" max="14855" width="16.83203125" style="1" customWidth="1"/>
    <col min="14856" max="14856" width="3.33203125" style="1" customWidth="1"/>
    <col min="14857" max="14857" width="24.6640625" style="1" customWidth="1"/>
    <col min="14858" max="14858" width="29.5" style="1" customWidth="1"/>
    <col min="14859" max="14859" width="52.5" style="1" customWidth="1"/>
    <col min="14860" max="15103" width="9.1640625" style="1"/>
    <col min="15104" max="15104" width="16.33203125" style="1" customWidth="1"/>
    <col min="15105" max="15105" width="56.6640625" style="1" customWidth="1"/>
    <col min="15106" max="15106" width="15.1640625" style="1" customWidth="1"/>
    <col min="15107" max="15107" width="8.83203125" style="1" customWidth="1"/>
    <col min="15108" max="15108" width="9.5" style="1" customWidth="1"/>
    <col min="15109" max="15109" width="18" style="1" customWidth="1"/>
    <col min="15110" max="15110" width="15.6640625" style="1" customWidth="1"/>
    <col min="15111" max="15111" width="16.83203125" style="1" customWidth="1"/>
    <col min="15112" max="15112" width="3.33203125" style="1" customWidth="1"/>
    <col min="15113" max="15113" width="24.6640625" style="1" customWidth="1"/>
    <col min="15114" max="15114" width="29.5" style="1" customWidth="1"/>
    <col min="15115" max="15115" width="52.5" style="1" customWidth="1"/>
    <col min="15116" max="15359" width="9.1640625" style="1"/>
    <col min="15360" max="15360" width="16.33203125" style="1" customWidth="1"/>
    <col min="15361" max="15361" width="56.6640625" style="1" customWidth="1"/>
    <col min="15362" max="15362" width="15.1640625" style="1" customWidth="1"/>
    <col min="15363" max="15363" width="8.83203125" style="1" customWidth="1"/>
    <col min="15364" max="15364" width="9.5" style="1" customWidth="1"/>
    <col min="15365" max="15365" width="18" style="1" customWidth="1"/>
    <col min="15366" max="15366" width="15.6640625" style="1" customWidth="1"/>
    <col min="15367" max="15367" width="16.83203125" style="1" customWidth="1"/>
    <col min="15368" max="15368" width="3.33203125" style="1" customWidth="1"/>
    <col min="15369" max="15369" width="24.6640625" style="1" customWidth="1"/>
    <col min="15370" max="15370" width="29.5" style="1" customWidth="1"/>
    <col min="15371" max="15371" width="52.5" style="1" customWidth="1"/>
    <col min="15372" max="15615" width="9.1640625" style="1"/>
    <col min="15616" max="15616" width="16.33203125" style="1" customWidth="1"/>
    <col min="15617" max="15617" width="56.6640625" style="1" customWidth="1"/>
    <col min="15618" max="15618" width="15.1640625" style="1" customWidth="1"/>
    <col min="15619" max="15619" width="8.83203125" style="1" customWidth="1"/>
    <col min="15620" max="15620" width="9.5" style="1" customWidth="1"/>
    <col min="15621" max="15621" width="18" style="1" customWidth="1"/>
    <col min="15622" max="15622" width="15.6640625" style="1" customWidth="1"/>
    <col min="15623" max="15623" width="16.83203125" style="1" customWidth="1"/>
    <col min="15624" max="15624" width="3.33203125" style="1" customWidth="1"/>
    <col min="15625" max="15625" width="24.6640625" style="1" customWidth="1"/>
    <col min="15626" max="15626" width="29.5" style="1" customWidth="1"/>
    <col min="15627" max="15627" width="52.5" style="1" customWidth="1"/>
    <col min="15628" max="15871" width="9.1640625" style="1"/>
    <col min="15872" max="15872" width="16.33203125" style="1" customWidth="1"/>
    <col min="15873" max="15873" width="56.6640625" style="1" customWidth="1"/>
    <col min="15874" max="15874" width="15.1640625" style="1" customWidth="1"/>
    <col min="15875" max="15875" width="8.83203125" style="1" customWidth="1"/>
    <col min="15876" max="15876" width="9.5" style="1" customWidth="1"/>
    <col min="15877" max="15877" width="18" style="1" customWidth="1"/>
    <col min="15878" max="15878" width="15.6640625" style="1" customWidth="1"/>
    <col min="15879" max="15879" width="16.83203125" style="1" customWidth="1"/>
    <col min="15880" max="15880" width="3.33203125" style="1" customWidth="1"/>
    <col min="15881" max="15881" width="24.6640625" style="1" customWidth="1"/>
    <col min="15882" max="15882" width="29.5" style="1" customWidth="1"/>
    <col min="15883" max="15883" width="52.5" style="1" customWidth="1"/>
    <col min="15884" max="16127" width="9.1640625" style="1"/>
    <col min="16128" max="16128" width="16.33203125" style="1" customWidth="1"/>
    <col min="16129" max="16129" width="56.6640625" style="1" customWidth="1"/>
    <col min="16130" max="16130" width="15.1640625" style="1" customWidth="1"/>
    <col min="16131" max="16131" width="8.83203125" style="1" customWidth="1"/>
    <col min="16132" max="16132" width="9.5" style="1" customWidth="1"/>
    <col min="16133" max="16133" width="18" style="1" customWidth="1"/>
    <col min="16134" max="16134" width="15.6640625" style="1" customWidth="1"/>
    <col min="16135" max="16135" width="16.83203125" style="1" customWidth="1"/>
    <col min="16136" max="16136" width="3.33203125" style="1" customWidth="1"/>
    <col min="16137" max="16137" width="24.6640625" style="1" customWidth="1"/>
    <col min="16138" max="16138" width="29.5" style="1" customWidth="1"/>
    <col min="16139" max="16139" width="52.5" style="1" customWidth="1"/>
    <col min="16140" max="16384" width="9.1640625" style="1"/>
  </cols>
  <sheetData>
    <row r="1" spans="1:12" ht="14" x14ac:dyDescent="0.15">
      <c r="A1"/>
      <c r="B1" s="117"/>
      <c r="C1" s="117"/>
      <c r="D1" s="118"/>
      <c r="E1" s="118"/>
      <c r="F1" s="118"/>
      <c r="G1" s="127"/>
      <c r="H1" s="127"/>
    </row>
    <row r="2" spans="1:12" ht="29.25" customHeight="1" x14ac:dyDescent="0.2">
      <c r="A2" s="108" t="s">
        <v>131</v>
      </c>
      <c r="B2" s="108"/>
      <c r="C2" s="108"/>
      <c r="D2" s="108"/>
      <c r="E2"/>
      <c r="F2"/>
      <c r="G2" s="109" t="s">
        <v>0</v>
      </c>
      <c r="H2" s="110">
        <v>45187</v>
      </c>
    </row>
    <row r="3" spans="1:12" ht="20.25" customHeight="1" x14ac:dyDescent="0.2">
      <c r="A3" s="108"/>
      <c r="B3" s="108"/>
      <c r="C3" s="108"/>
      <c r="D3" s="108"/>
      <c r="E3"/>
      <c r="F3"/>
      <c r="G3" s="111"/>
      <c r="H3" s="110"/>
    </row>
    <row r="4" spans="1:12" ht="19" thickBot="1" x14ac:dyDescent="0.25">
      <c r="A4" s="4" t="s">
        <v>88</v>
      </c>
      <c r="B4" s="4"/>
      <c r="C4" s="4"/>
      <c r="D4" s="4"/>
      <c r="E4" s="5"/>
      <c r="F4" s="5"/>
      <c r="G4" s="123"/>
      <c r="H4" s="123"/>
    </row>
    <row r="5" spans="1:12" ht="37.5" customHeight="1" thickBot="1" x14ac:dyDescent="0.2">
      <c r="A5" s="6" t="s">
        <v>1</v>
      </c>
      <c r="B5" s="7" t="s">
        <v>2</v>
      </c>
      <c r="C5" s="8" t="s">
        <v>126</v>
      </c>
      <c r="D5" s="9" t="s">
        <v>3</v>
      </c>
      <c r="E5" s="8" t="s">
        <v>4</v>
      </c>
      <c r="F5" s="8" t="s">
        <v>5</v>
      </c>
      <c r="G5" s="10" t="s">
        <v>6</v>
      </c>
      <c r="H5" s="11" t="s">
        <v>7</v>
      </c>
      <c r="I5" s="12"/>
      <c r="J5" s="13" t="s">
        <v>99</v>
      </c>
      <c r="K5" s="14" t="s">
        <v>9</v>
      </c>
      <c r="L5" s="14" t="s">
        <v>159</v>
      </c>
    </row>
    <row r="6" spans="1:12" ht="15" thickBot="1" x14ac:dyDescent="0.2">
      <c r="A6" s="95"/>
      <c r="B6" s="15"/>
      <c r="C6" s="16"/>
      <c r="D6" s="17"/>
      <c r="E6" s="18"/>
      <c r="F6" s="18"/>
      <c r="G6" s="19"/>
      <c r="H6" s="19"/>
      <c r="K6" s="20"/>
    </row>
    <row r="7" spans="1:12" ht="183.75" customHeight="1" x14ac:dyDescent="0.15">
      <c r="A7" s="83" t="s">
        <v>67</v>
      </c>
      <c r="B7" s="84" t="s">
        <v>139</v>
      </c>
      <c r="C7" s="85" t="s">
        <v>11</v>
      </c>
      <c r="D7" s="86">
        <v>79</v>
      </c>
      <c r="E7" s="130">
        <v>0</v>
      </c>
      <c r="F7" s="130">
        <f>E7*1.21</f>
        <v>0</v>
      </c>
      <c r="G7" s="131">
        <f>E7*D7</f>
        <v>0</v>
      </c>
      <c r="H7" s="132">
        <f>F7*D7</f>
        <v>0</v>
      </c>
      <c r="I7" s="21"/>
      <c r="J7" s="22" t="s">
        <v>144</v>
      </c>
      <c r="K7" s="23"/>
      <c r="L7" s="141"/>
    </row>
    <row r="8" spans="1:12" ht="183.75" customHeight="1" x14ac:dyDescent="0.15">
      <c r="A8" s="87" t="s">
        <v>132</v>
      </c>
      <c r="B8" s="88" t="s">
        <v>140</v>
      </c>
      <c r="C8" s="89" t="s">
        <v>11</v>
      </c>
      <c r="D8" s="90">
        <v>18</v>
      </c>
      <c r="E8" s="133">
        <v>0</v>
      </c>
      <c r="F8" s="133">
        <f>E8*1.21</f>
        <v>0</v>
      </c>
      <c r="G8" s="134">
        <f>E8*D8</f>
        <v>0</v>
      </c>
      <c r="H8" s="135">
        <f>F8*D8</f>
        <v>0</v>
      </c>
      <c r="I8" s="21"/>
      <c r="J8" s="22"/>
      <c r="K8" s="23"/>
      <c r="L8" s="141"/>
    </row>
    <row r="9" spans="1:12" ht="199.5" customHeight="1" x14ac:dyDescent="0.15">
      <c r="A9" s="87" t="s">
        <v>68</v>
      </c>
      <c r="B9" s="88" t="s">
        <v>141</v>
      </c>
      <c r="C9" s="89" t="s">
        <v>11</v>
      </c>
      <c r="D9" s="90">
        <v>3</v>
      </c>
      <c r="E9" s="133">
        <v>0</v>
      </c>
      <c r="F9" s="133">
        <f t="shared" ref="F9:F28" si="0">E9*1.21</f>
        <v>0</v>
      </c>
      <c r="G9" s="134">
        <f t="shared" ref="G9:G28" si="1">E9*D9</f>
        <v>0</v>
      </c>
      <c r="H9" s="135">
        <f t="shared" ref="H9:H28" si="2">F9*D9</f>
        <v>0</v>
      </c>
      <c r="I9" s="21"/>
      <c r="J9" s="24"/>
      <c r="K9" s="23"/>
      <c r="L9" s="141"/>
    </row>
    <row r="10" spans="1:12" ht="162" customHeight="1" x14ac:dyDescent="0.15">
      <c r="A10" s="87" t="s">
        <v>69</v>
      </c>
      <c r="B10" s="88" t="s">
        <v>142</v>
      </c>
      <c r="C10" s="89" t="s">
        <v>11</v>
      </c>
      <c r="D10" s="90">
        <v>12</v>
      </c>
      <c r="E10" s="133">
        <v>0</v>
      </c>
      <c r="F10" s="133">
        <f t="shared" si="0"/>
        <v>0</v>
      </c>
      <c r="G10" s="134">
        <f t="shared" si="1"/>
        <v>0</v>
      </c>
      <c r="H10" s="135">
        <f t="shared" si="2"/>
        <v>0</v>
      </c>
      <c r="I10" s="21"/>
      <c r="J10" s="24" t="s">
        <v>31</v>
      </c>
      <c r="K10" s="23"/>
      <c r="L10" s="141"/>
    </row>
    <row r="11" spans="1:12" ht="177.75" customHeight="1" x14ac:dyDescent="0.15">
      <c r="A11" s="87" t="s">
        <v>70</v>
      </c>
      <c r="B11" s="88" t="s">
        <v>143</v>
      </c>
      <c r="C11" s="89" t="s">
        <v>11</v>
      </c>
      <c r="D11" s="90">
        <v>2</v>
      </c>
      <c r="E11" s="133">
        <v>0</v>
      </c>
      <c r="F11" s="133">
        <f t="shared" ref="F11:F12" si="3">E11*1.21</f>
        <v>0</v>
      </c>
      <c r="G11" s="134">
        <f t="shared" ref="G11:G12" si="4">E11*D11</f>
        <v>0</v>
      </c>
      <c r="H11" s="135">
        <f t="shared" ref="H11:H12" si="5">F11*D11</f>
        <v>0</v>
      </c>
      <c r="I11" s="21"/>
      <c r="J11" s="24"/>
      <c r="K11" s="23"/>
      <c r="L11" s="141"/>
    </row>
    <row r="12" spans="1:12" ht="199.5" customHeight="1" x14ac:dyDescent="0.15">
      <c r="A12" s="87" t="s">
        <v>138</v>
      </c>
      <c r="B12" s="88" t="s">
        <v>105</v>
      </c>
      <c r="C12" s="89" t="s">
        <v>11</v>
      </c>
      <c r="D12" s="90">
        <v>1</v>
      </c>
      <c r="E12" s="133">
        <v>0</v>
      </c>
      <c r="F12" s="133">
        <f t="shared" si="3"/>
        <v>0</v>
      </c>
      <c r="G12" s="134">
        <f t="shared" si="4"/>
        <v>0</v>
      </c>
      <c r="H12" s="135">
        <f t="shared" si="5"/>
        <v>0</v>
      </c>
      <c r="I12" s="21"/>
      <c r="J12" s="22"/>
      <c r="K12" s="23"/>
      <c r="L12" s="141"/>
    </row>
    <row r="13" spans="1:12" ht="162" customHeight="1" x14ac:dyDescent="0.15">
      <c r="A13" s="87" t="s">
        <v>71</v>
      </c>
      <c r="B13" s="88" t="s">
        <v>97</v>
      </c>
      <c r="C13" s="91" t="s">
        <v>18</v>
      </c>
      <c r="D13" s="90">
        <v>47</v>
      </c>
      <c r="E13" s="133">
        <v>0</v>
      </c>
      <c r="F13" s="133">
        <f t="shared" si="0"/>
        <v>0</v>
      </c>
      <c r="G13" s="134">
        <f t="shared" si="1"/>
        <v>0</v>
      </c>
      <c r="H13" s="135">
        <f t="shared" si="2"/>
        <v>0</v>
      </c>
      <c r="I13" s="21"/>
      <c r="J13" s="24" t="s">
        <v>145</v>
      </c>
      <c r="K13" s="23"/>
      <c r="L13" s="141"/>
    </row>
    <row r="14" spans="1:12" ht="162" customHeight="1" x14ac:dyDescent="0.15">
      <c r="A14" s="87" t="s">
        <v>94</v>
      </c>
      <c r="B14" s="88" t="s">
        <v>97</v>
      </c>
      <c r="C14" s="91" t="s">
        <v>92</v>
      </c>
      <c r="D14" s="90">
        <v>3</v>
      </c>
      <c r="E14" s="133">
        <v>0</v>
      </c>
      <c r="F14" s="133">
        <f t="shared" si="0"/>
        <v>0</v>
      </c>
      <c r="G14" s="134">
        <f t="shared" si="1"/>
        <v>0</v>
      </c>
      <c r="H14" s="135">
        <f t="shared" si="2"/>
        <v>0</v>
      </c>
      <c r="I14" s="21"/>
      <c r="J14" s="24"/>
      <c r="K14" s="23" t="s">
        <v>93</v>
      </c>
      <c r="L14" s="141"/>
    </row>
    <row r="15" spans="1:12" ht="162" customHeight="1" x14ac:dyDescent="0.15">
      <c r="A15" s="87" t="s">
        <v>72</v>
      </c>
      <c r="B15" s="88" t="s">
        <v>98</v>
      </c>
      <c r="C15" s="89" t="s">
        <v>21</v>
      </c>
      <c r="D15" s="90">
        <v>1</v>
      </c>
      <c r="E15" s="133">
        <v>0</v>
      </c>
      <c r="F15" s="133">
        <f t="shared" si="0"/>
        <v>0</v>
      </c>
      <c r="G15" s="134">
        <f t="shared" si="1"/>
        <v>0</v>
      </c>
      <c r="H15" s="135">
        <f t="shared" si="2"/>
        <v>0</v>
      </c>
      <c r="I15" s="21"/>
      <c r="J15" s="24" t="s">
        <v>146</v>
      </c>
      <c r="K15" s="23"/>
      <c r="L15" s="141"/>
    </row>
    <row r="16" spans="1:12" ht="162" customHeight="1" x14ac:dyDescent="0.15">
      <c r="A16" s="87" t="s">
        <v>73</v>
      </c>
      <c r="B16" s="88" t="s">
        <v>100</v>
      </c>
      <c r="C16" s="89" t="s">
        <v>28</v>
      </c>
      <c r="D16" s="90">
        <v>1</v>
      </c>
      <c r="E16" s="133">
        <v>0</v>
      </c>
      <c r="F16" s="133">
        <f t="shared" si="0"/>
        <v>0</v>
      </c>
      <c r="G16" s="134">
        <f t="shared" si="1"/>
        <v>0</v>
      </c>
      <c r="H16" s="135">
        <f t="shared" si="2"/>
        <v>0</v>
      </c>
      <c r="I16" s="21"/>
      <c r="J16" s="24" t="s">
        <v>101</v>
      </c>
      <c r="K16" s="23"/>
      <c r="L16" s="141"/>
    </row>
    <row r="17" spans="1:12" ht="162" customHeight="1" x14ac:dyDescent="0.15">
      <c r="A17" s="87" t="s">
        <v>74</v>
      </c>
      <c r="B17" s="88" t="s">
        <v>118</v>
      </c>
      <c r="C17" s="89" t="s">
        <v>28</v>
      </c>
      <c r="D17" s="90">
        <v>1</v>
      </c>
      <c r="E17" s="133">
        <v>0</v>
      </c>
      <c r="F17" s="133">
        <f t="shared" si="0"/>
        <v>0</v>
      </c>
      <c r="G17" s="134">
        <f t="shared" si="1"/>
        <v>0</v>
      </c>
      <c r="H17" s="135">
        <f t="shared" si="2"/>
        <v>0</v>
      </c>
      <c r="I17" s="21"/>
      <c r="J17" s="22"/>
      <c r="K17" s="23" t="s">
        <v>32</v>
      </c>
      <c r="L17" s="141"/>
    </row>
    <row r="18" spans="1:12" ht="162" customHeight="1" x14ac:dyDescent="0.15">
      <c r="A18" s="87" t="s">
        <v>75</v>
      </c>
      <c r="B18" s="88" t="s">
        <v>102</v>
      </c>
      <c r="C18" s="89" t="s">
        <v>28</v>
      </c>
      <c r="D18" s="90">
        <v>1</v>
      </c>
      <c r="E18" s="133">
        <v>0</v>
      </c>
      <c r="F18" s="133">
        <f t="shared" si="0"/>
        <v>0</v>
      </c>
      <c r="G18" s="134">
        <f t="shared" si="1"/>
        <v>0</v>
      </c>
      <c r="H18" s="135">
        <f t="shared" si="2"/>
        <v>0</v>
      </c>
      <c r="I18" s="21"/>
      <c r="J18" s="22"/>
      <c r="K18" s="23" t="s">
        <v>32</v>
      </c>
      <c r="L18" s="141"/>
    </row>
    <row r="19" spans="1:12" ht="162" customHeight="1" x14ac:dyDescent="0.15">
      <c r="A19" s="87" t="s">
        <v>103</v>
      </c>
      <c r="B19" s="88" t="s">
        <v>104</v>
      </c>
      <c r="C19" s="89" t="s">
        <v>28</v>
      </c>
      <c r="D19" s="90">
        <v>1</v>
      </c>
      <c r="E19" s="133">
        <v>0</v>
      </c>
      <c r="F19" s="133">
        <f t="shared" si="0"/>
        <v>0</v>
      </c>
      <c r="G19" s="134">
        <f t="shared" si="1"/>
        <v>0</v>
      </c>
      <c r="H19" s="135">
        <f t="shared" si="2"/>
        <v>0</v>
      </c>
      <c r="I19" s="21"/>
      <c r="J19" s="22"/>
      <c r="K19" s="23" t="s">
        <v>32</v>
      </c>
      <c r="L19" s="141"/>
    </row>
    <row r="20" spans="1:12" ht="162" customHeight="1" x14ac:dyDescent="0.15">
      <c r="A20" s="87" t="s">
        <v>108</v>
      </c>
      <c r="B20" s="88" t="s">
        <v>106</v>
      </c>
      <c r="C20" s="91" t="s">
        <v>107</v>
      </c>
      <c r="D20" s="90">
        <v>12</v>
      </c>
      <c r="E20" s="133">
        <v>0</v>
      </c>
      <c r="F20" s="133">
        <f t="shared" ref="F20" si="6">E20*1.21</f>
        <v>0</v>
      </c>
      <c r="G20" s="134">
        <f t="shared" ref="G20" si="7">E20*D20</f>
        <v>0</v>
      </c>
      <c r="H20" s="135">
        <f t="shared" ref="H20" si="8">F20*D20</f>
        <v>0</v>
      </c>
      <c r="I20" s="21"/>
      <c r="J20" s="24" t="s">
        <v>24</v>
      </c>
      <c r="K20" s="112"/>
      <c r="L20" s="141"/>
    </row>
    <row r="21" spans="1:12" ht="162" customHeight="1" x14ac:dyDescent="0.15">
      <c r="A21" s="87" t="s">
        <v>110</v>
      </c>
      <c r="B21" s="88" t="s">
        <v>109</v>
      </c>
      <c r="C21" s="91" t="s">
        <v>111</v>
      </c>
      <c r="D21" s="90">
        <v>1</v>
      </c>
      <c r="E21" s="133">
        <v>0</v>
      </c>
      <c r="F21" s="133">
        <f t="shared" ref="F21:F22" si="9">E21*1.21</f>
        <v>0</v>
      </c>
      <c r="G21" s="134">
        <f t="shared" ref="G21:G22" si="10">E21*D21</f>
        <v>0</v>
      </c>
      <c r="H21" s="135">
        <f t="shared" ref="H21:H22" si="11">F21*D21</f>
        <v>0</v>
      </c>
      <c r="I21" s="21"/>
      <c r="J21" s="24"/>
      <c r="K21" s="112"/>
      <c r="L21" s="141"/>
    </row>
    <row r="22" spans="1:12" ht="162" customHeight="1" x14ac:dyDescent="0.15">
      <c r="A22" s="87" t="s">
        <v>76</v>
      </c>
      <c r="B22" s="88" t="s">
        <v>133</v>
      </c>
      <c r="C22" s="91" t="s">
        <v>128</v>
      </c>
      <c r="D22" s="90">
        <v>3</v>
      </c>
      <c r="E22" s="133">
        <v>0</v>
      </c>
      <c r="F22" s="133">
        <f t="shared" si="9"/>
        <v>0</v>
      </c>
      <c r="G22" s="134">
        <f t="shared" si="10"/>
        <v>0</v>
      </c>
      <c r="H22" s="135">
        <f t="shared" si="11"/>
        <v>0</v>
      </c>
      <c r="I22" s="21"/>
      <c r="J22" s="25" t="s">
        <v>37</v>
      </c>
      <c r="K22" s="112"/>
      <c r="L22" s="141"/>
    </row>
    <row r="23" spans="1:12" ht="162" customHeight="1" x14ac:dyDescent="0.15">
      <c r="A23" s="87" t="s">
        <v>77</v>
      </c>
      <c r="B23" s="88" t="s">
        <v>119</v>
      </c>
      <c r="C23" s="91" t="s">
        <v>120</v>
      </c>
      <c r="D23" s="90">
        <v>7</v>
      </c>
      <c r="E23" s="133">
        <v>0</v>
      </c>
      <c r="F23" s="133">
        <f t="shared" si="0"/>
        <v>0</v>
      </c>
      <c r="G23" s="134">
        <f t="shared" si="1"/>
        <v>0</v>
      </c>
      <c r="H23" s="135">
        <f t="shared" si="2"/>
        <v>0</v>
      </c>
      <c r="I23" s="21"/>
      <c r="J23" s="113" t="s">
        <v>37</v>
      </c>
      <c r="K23" s="114"/>
      <c r="L23" s="141"/>
    </row>
    <row r="24" spans="1:12" ht="162" customHeight="1" x14ac:dyDescent="0.15">
      <c r="A24" s="87" t="s">
        <v>129</v>
      </c>
      <c r="B24" s="88" t="s">
        <v>134</v>
      </c>
      <c r="C24" s="91" t="s">
        <v>130</v>
      </c>
      <c r="D24" s="90">
        <v>16</v>
      </c>
      <c r="E24" s="133">
        <v>0</v>
      </c>
      <c r="F24" s="133">
        <f t="shared" si="0"/>
        <v>0</v>
      </c>
      <c r="G24" s="134">
        <f t="shared" si="1"/>
        <v>0</v>
      </c>
      <c r="H24" s="135">
        <f t="shared" si="2"/>
        <v>0</v>
      </c>
      <c r="I24" s="116"/>
      <c r="J24" s="25"/>
      <c r="K24" s="112"/>
      <c r="L24" s="141"/>
    </row>
    <row r="25" spans="1:12" ht="162" customHeight="1" x14ac:dyDescent="0.15">
      <c r="A25" s="87" t="s">
        <v>137</v>
      </c>
      <c r="B25" s="88" t="s">
        <v>147</v>
      </c>
      <c r="C25" s="89" t="s">
        <v>30</v>
      </c>
      <c r="D25" s="90">
        <v>1</v>
      </c>
      <c r="E25" s="133">
        <v>0</v>
      </c>
      <c r="F25" s="133">
        <f t="shared" si="0"/>
        <v>0</v>
      </c>
      <c r="G25" s="134">
        <f t="shared" si="1"/>
        <v>0</v>
      </c>
      <c r="H25" s="135">
        <f t="shared" si="2"/>
        <v>0</v>
      </c>
      <c r="I25" s="21"/>
      <c r="J25" s="26"/>
      <c r="K25" s="23" t="s">
        <v>32</v>
      </c>
      <c r="L25" s="141"/>
    </row>
    <row r="26" spans="1:12" ht="162" customHeight="1" x14ac:dyDescent="0.15">
      <c r="A26" s="87" t="s">
        <v>78</v>
      </c>
      <c r="B26" s="88" t="s">
        <v>122</v>
      </c>
      <c r="C26" s="91" t="s">
        <v>123</v>
      </c>
      <c r="D26" s="90">
        <v>10</v>
      </c>
      <c r="E26" s="133">
        <v>0</v>
      </c>
      <c r="F26" s="133">
        <f t="shared" si="0"/>
        <v>0</v>
      </c>
      <c r="G26" s="134">
        <f t="shared" si="1"/>
        <v>0</v>
      </c>
      <c r="H26" s="135">
        <f t="shared" si="2"/>
        <v>0</v>
      </c>
      <c r="I26" s="21"/>
      <c r="J26" s="115" t="s">
        <v>37</v>
      </c>
      <c r="K26" s="112"/>
      <c r="L26" s="141"/>
    </row>
    <row r="27" spans="1:12" ht="162" customHeight="1" x14ac:dyDescent="0.15">
      <c r="A27" s="87" t="s">
        <v>79</v>
      </c>
      <c r="B27" s="88" t="s">
        <v>124</v>
      </c>
      <c r="C27" s="91" t="s">
        <v>121</v>
      </c>
      <c r="D27" s="90">
        <v>25</v>
      </c>
      <c r="E27" s="133">
        <v>0</v>
      </c>
      <c r="F27" s="133">
        <f t="shared" si="0"/>
        <v>0</v>
      </c>
      <c r="G27" s="134">
        <f t="shared" si="1"/>
        <v>0</v>
      </c>
      <c r="H27" s="135">
        <f t="shared" si="2"/>
        <v>0</v>
      </c>
      <c r="I27" s="21"/>
      <c r="J27" s="25" t="s">
        <v>37</v>
      </c>
      <c r="K27" s="112"/>
      <c r="L27" s="141"/>
    </row>
    <row r="28" spans="1:12" ht="162" customHeight="1" thickBot="1" x14ac:dyDescent="0.2">
      <c r="A28" s="92" t="s">
        <v>80</v>
      </c>
      <c r="B28" s="93" t="s">
        <v>43</v>
      </c>
      <c r="C28" s="107" t="s">
        <v>44</v>
      </c>
      <c r="D28" s="94">
        <v>3</v>
      </c>
      <c r="E28" s="136">
        <v>0</v>
      </c>
      <c r="F28" s="136">
        <f t="shared" si="0"/>
        <v>0</v>
      </c>
      <c r="G28" s="137">
        <f t="shared" si="1"/>
        <v>0</v>
      </c>
      <c r="H28" s="138">
        <f t="shared" si="2"/>
        <v>0</v>
      </c>
      <c r="I28" s="21"/>
      <c r="J28" s="25" t="s">
        <v>37</v>
      </c>
      <c r="K28" s="23"/>
      <c r="L28" s="141"/>
    </row>
    <row r="29" spans="1:12" ht="16" thickBot="1" x14ac:dyDescent="0.2">
      <c r="A29" s="106"/>
      <c r="B29" s="100"/>
      <c r="C29" s="101"/>
      <c r="D29" s="102"/>
      <c r="E29" s="103"/>
      <c r="F29" s="104"/>
      <c r="G29" s="105"/>
      <c r="H29" s="105"/>
    </row>
    <row r="30" spans="1:12" ht="30" customHeight="1" x14ac:dyDescent="0.15">
      <c r="A30" s="96" t="s">
        <v>90</v>
      </c>
      <c r="B30" s="97"/>
      <c r="C30" s="98"/>
      <c r="D30" s="99">
        <v>1</v>
      </c>
      <c r="E30" s="142">
        <v>0</v>
      </c>
      <c r="F30" s="142">
        <f>E30*1.21</f>
        <v>0</v>
      </c>
      <c r="G30" s="143">
        <f>E30*D30</f>
        <v>0</v>
      </c>
      <c r="H30" s="144">
        <f>F30*D30</f>
        <v>0</v>
      </c>
    </row>
    <row r="31" spans="1:12" ht="19" thickBot="1" x14ac:dyDescent="0.2">
      <c r="A31" s="76" t="s">
        <v>58</v>
      </c>
      <c r="B31" s="77"/>
      <c r="C31" s="78"/>
      <c r="D31" s="79"/>
      <c r="E31" s="80"/>
      <c r="F31" s="81"/>
      <c r="G31" s="82">
        <f>SUM(G7:G30)</f>
        <v>0</v>
      </c>
      <c r="H31" s="38"/>
    </row>
    <row r="32" spans="1:12" ht="19" thickBot="1" x14ac:dyDescent="0.2">
      <c r="A32" s="31" t="s">
        <v>66</v>
      </c>
      <c r="B32" s="32"/>
      <c r="C32" s="33"/>
      <c r="D32" s="34"/>
      <c r="E32" s="35"/>
      <c r="F32" s="36"/>
      <c r="G32" s="39">
        <f>H33-G31</f>
        <v>0</v>
      </c>
      <c r="H32" s="37"/>
    </row>
    <row r="33" spans="1:14" ht="18" x14ac:dyDescent="0.15">
      <c r="A33" s="40" t="s">
        <v>59</v>
      </c>
      <c r="B33" s="41"/>
      <c r="C33" s="42"/>
      <c r="D33" s="43"/>
      <c r="E33" s="44"/>
      <c r="F33" s="45"/>
      <c r="G33" s="46"/>
      <c r="H33" s="47">
        <f>SUM(H6:H32)</f>
        <v>0</v>
      </c>
    </row>
    <row r="34" spans="1:14" x14ac:dyDescent="0.15">
      <c r="A34" s="48"/>
      <c r="B34" s="49"/>
      <c r="D34" s="51"/>
      <c r="E34" s="52"/>
      <c r="F34" s="53"/>
      <c r="G34" s="49"/>
      <c r="H34" s="49"/>
    </row>
    <row r="35" spans="1:14" ht="15" x14ac:dyDescent="0.15">
      <c r="A35" s="48"/>
      <c r="B35" s="124"/>
      <c r="C35" s="125"/>
      <c r="D35" s="125"/>
      <c r="E35" s="125"/>
      <c r="F35" s="125"/>
      <c r="G35" s="125"/>
      <c r="H35" s="125"/>
    </row>
    <row r="36" spans="1:14" ht="14" x14ac:dyDescent="0.15">
      <c r="A36" s="48"/>
      <c r="B36" s="54" t="s">
        <v>60</v>
      </c>
      <c r="C36" s="55"/>
      <c r="D36" s="55"/>
      <c r="E36" s="55"/>
      <c r="F36" s="55"/>
      <c r="G36" s="55"/>
      <c r="H36" s="55"/>
      <c r="I36" s="56"/>
      <c r="J36" s="57"/>
      <c r="K36" s="58"/>
      <c r="L36" s="55"/>
    </row>
    <row r="37" spans="1:14" ht="16" x14ac:dyDescent="0.2">
      <c r="A37" s="48"/>
      <c r="B37" s="119" t="s">
        <v>61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60"/>
      <c r="N37" s="60"/>
    </row>
    <row r="38" spans="1:14" ht="16" x14ac:dyDescent="0.2">
      <c r="A38" s="48"/>
      <c r="B38" s="61" t="s">
        <v>62</v>
      </c>
      <c r="C38" s="62"/>
      <c r="D38" s="62"/>
      <c r="E38" s="62"/>
      <c r="F38" s="62"/>
      <c r="G38" s="62"/>
      <c r="H38" s="62"/>
      <c r="I38" s="63"/>
      <c r="J38" s="64"/>
      <c r="K38" s="65"/>
      <c r="L38" s="62"/>
      <c r="M38" s="60"/>
      <c r="N38" s="60"/>
    </row>
    <row r="39" spans="1:14" ht="16" x14ac:dyDescent="0.2">
      <c r="A39" s="48"/>
      <c r="B39" s="61" t="s">
        <v>63</v>
      </c>
      <c r="C39" s="62"/>
      <c r="D39" s="62"/>
      <c r="E39" s="62"/>
      <c r="F39" s="62"/>
      <c r="G39" s="62"/>
      <c r="H39" s="62"/>
      <c r="I39" s="63"/>
      <c r="J39" s="64"/>
      <c r="K39" s="65"/>
      <c r="L39" s="62"/>
      <c r="M39" s="60"/>
      <c r="N39" s="60"/>
    </row>
    <row r="40" spans="1:14" ht="15.75" customHeight="1" x14ac:dyDescent="0.2">
      <c r="A40" s="48"/>
      <c r="B40" s="126" t="s">
        <v>64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60"/>
      <c r="N40" s="60"/>
    </row>
    <row r="41" spans="1:14" ht="15.75" customHeight="1" x14ac:dyDescent="0.2">
      <c r="A41" s="48"/>
      <c r="B41" s="119" t="s">
        <v>65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60"/>
      <c r="N41" s="60"/>
    </row>
    <row r="42" spans="1:14" ht="12.75" customHeight="1" x14ac:dyDescent="0.2">
      <c r="A42" s="48"/>
      <c r="B42" s="119" t="s">
        <v>95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60"/>
      <c r="N42" s="60"/>
    </row>
    <row r="43" spans="1:14" ht="16" x14ac:dyDescent="0.2">
      <c r="A43" s="48"/>
      <c r="B43" s="66" t="s">
        <v>96</v>
      </c>
      <c r="C43" s="66"/>
      <c r="D43" s="66"/>
      <c r="E43" s="66"/>
      <c r="F43" s="66"/>
      <c r="G43" s="66"/>
      <c r="H43" s="66"/>
      <c r="I43" s="67"/>
      <c r="J43" s="64"/>
      <c r="K43" s="68"/>
      <c r="L43" s="66"/>
      <c r="M43" s="60"/>
      <c r="N43" s="60"/>
    </row>
    <row r="44" spans="1:14" ht="16" x14ac:dyDescent="0.2">
      <c r="A44" s="48"/>
      <c r="B44" s="66"/>
      <c r="C44" s="66"/>
      <c r="D44" s="66"/>
      <c r="E44" s="66"/>
      <c r="F44" s="66"/>
      <c r="G44" s="66"/>
      <c r="H44" s="66"/>
      <c r="I44" s="67"/>
      <c r="J44" s="64"/>
      <c r="K44" s="68"/>
      <c r="L44" s="66"/>
      <c r="M44" s="60"/>
      <c r="N44" s="60"/>
    </row>
    <row r="45" spans="1:14" ht="16" x14ac:dyDescent="0.2">
      <c r="A45" s="48"/>
      <c r="B45" s="66"/>
      <c r="C45" s="66"/>
      <c r="D45" s="66"/>
      <c r="E45" s="66"/>
      <c r="F45" s="66"/>
      <c r="G45" s="66"/>
      <c r="H45" s="66"/>
      <c r="I45" s="67"/>
      <c r="J45" s="64"/>
      <c r="K45" s="68"/>
      <c r="L45" s="66"/>
      <c r="M45" s="60"/>
      <c r="N45" s="60"/>
    </row>
    <row r="46" spans="1:14" ht="16" x14ac:dyDescent="0.2">
      <c r="A46" s="48"/>
      <c r="B46" s="61"/>
      <c r="C46" s="69"/>
      <c r="D46" s="62"/>
      <c r="E46" s="62"/>
      <c r="F46" s="62"/>
      <c r="G46" s="62"/>
      <c r="H46" s="62"/>
      <c r="I46" s="70"/>
      <c r="J46" s="64"/>
      <c r="K46" s="65"/>
      <c r="L46" s="62"/>
      <c r="M46" s="60"/>
      <c r="N46" s="60"/>
    </row>
    <row r="47" spans="1:14" ht="16" x14ac:dyDescent="0.15">
      <c r="A47" s="48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</row>
    <row r="48" spans="1:14" x14ac:dyDescent="0.15">
      <c r="A48" s="48"/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71"/>
      <c r="M48" s="72"/>
      <c r="N48" s="72"/>
    </row>
    <row r="49" spans="1:11" x14ac:dyDescent="0.15">
      <c r="A49" s="48"/>
      <c r="B49" s="49"/>
      <c r="D49" s="51"/>
      <c r="E49" s="73"/>
      <c r="F49" s="49"/>
      <c r="G49" s="49"/>
      <c r="H49" s="49"/>
    </row>
    <row r="50" spans="1:11" x14ac:dyDescent="0.15">
      <c r="A50" s="48"/>
      <c r="B50" s="49"/>
      <c r="D50" s="51"/>
      <c r="E50" s="73"/>
      <c r="F50" s="49"/>
      <c r="G50" s="49"/>
      <c r="H50" s="49"/>
      <c r="J50" s="1"/>
      <c r="K50" s="1"/>
    </row>
    <row r="51" spans="1:11" x14ac:dyDescent="0.15">
      <c r="A51" s="48"/>
      <c r="B51" s="49"/>
      <c r="D51" s="51"/>
      <c r="E51" s="73"/>
      <c r="F51" s="49"/>
      <c r="G51" s="49"/>
      <c r="H51" s="49"/>
      <c r="J51" s="1"/>
      <c r="K51" s="1"/>
    </row>
    <row r="52" spans="1:11" x14ac:dyDescent="0.15">
      <c r="A52" s="48"/>
      <c r="B52" s="49"/>
      <c r="D52" s="51"/>
      <c r="E52" s="73"/>
      <c r="F52" s="49"/>
      <c r="G52" s="49"/>
      <c r="H52" s="49"/>
      <c r="J52" s="1"/>
      <c r="K52" s="1"/>
    </row>
    <row r="53" spans="1:11" x14ac:dyDescent="0.15">
      <c r="A53" s="48"/>
      <c r="B53" s="49"/>
      <c r="D53" s="51"/>
      <c r="E53" s="73"/>
      <c r="F53" s="49"/>
      <c r="G53" s="49"/>
      <c r="H53" s="49"/>
      <c r="J53" s="1"/>
      <c r="K53" s="1"/>
    </row>
    <row r="54" spans="1:11" x14ac:dyDescent="0.15">
      <c r="A54" s="48"/>
      <c r="B54" s="49"/>
      <c r="D54" s="51"/>
      <c r="E54" s="73"/>
      <c r="F54" s="49"/>
      <c r="G54" s="49"/>
      <c r="H54" s="49"/>
      <c r="J54" s="1"/>
      <c r="K54" s="1"/>
    </row>
    <row r="55" spans="1:11" x14ac:dyDescent="0.15">
      <c r="A55" s="48"/>
      <c r="B55" s="49"/>
      <c r="D55" s="51"/>
      <c r="E55" s="73"/>
      <c r="F55" s="49"/>
      <c r="G55" s="49"/>
      <c r="H55" s="49"/>
      <c r="J55" s="1"/>
      <c r="K55" s="1"/>
    </row>
    <row r="56" spans="1:11" x14ac:dyDescent="0.15">
      <c r="A56" s="48"/>
      <c r="B56" s="49"/>
      <c r="D56" s="51"/>
      <c r="E56" s="73"/>
      <c r="F56" s="49"/>
      <c r="G56" s="49"/>
      <c r="H56" s="49"/>
      <c r="J56" s="1"/>
      <c r="K56" s="1"/>
    </row>
    <row r="57" spans="1:11" x14ac:dyDescent="0.15">
      <c r="A57" s="48"/>
      <c r="B57" s="49"/>
      <c r="D57" s="51"/>
      <c r="E57" s="73"/>
      <c r="F57" s="49"/>
      <c r="G57" s="49"/>
      <c r="H57" s="49"/>
      <c r="J57" s="1"/>
      <c r="K57" s="1"/>
    </row>
    <row r="58" spans="1:11" x14ac:dyDescent="0.15">
      <c r="A58" s="48"/>
      <c r="B58" s="49"/>
      <c r="D58" s="51"/>
      <c r="E58" s="73"/>
      <c r="F58" s="49"/>
      <c r="G58" s="49"/>
      <c r="H58" s="49"/>
      <c r="J58" s="1"/>
      <c r="K58" s="1"/>
    </row>
    <row r="59" spans="1:11" x14ac:dyDescent="0.15">
      <c r="A59" s="48"/>
      <c r="B59" s="49"/>
      <c r="D59" s="51"/>
      <c r="E59" s="73"/>
      <c r="F59" s="49"/>
      <c r="G59" s="49"/>
      <c r="H59" s="49"/>
      <c r="J59" s="1"/>
      <c r="K59" s="1"/>
    </row>
    <row r="60" spans="1:11" x14ac:dyDescent="0.15">
      <c r="A60" s="48"/>
      <c r="B60" s="49"/>
      <c r="D60" s="51"/>
      <c r="E60" s="73"/>
      <c r="F60" s="49"/>
      <c r="G60" s="49"/>
      <c r="H60" s="49"/>
      <c r="J60" s="1"/>
      <c r="K60" s="1"/>
    </row>
    <row r="61" spans="1:11" x14ac:dyDescent="0.15">
      <c r="A61" s="48"/>
      <c r="B61" s="49"/>
      <c r="D61" s="51"/>
      <c r="E61" s="73"/>
      <c r="F61" s="49"/>
      <c r="G61" s="49"/>
      <c r="H61" s="49"/>
      <c r="J61" s="1"/>
      <c r="K61" s="1"/>
    </row>
    <row r="62" spans="1:11" x14ac:dyDescent="0.15">
      <c r="A62" s="48"/>
      <c r="B62" s="49"/>
      <c r="D62" s="51"/>
      <c r="E62" s="73"/>
      <c r="F62" s="49"/>
      <c r="G62" s="49"/>
      <c r="H62" s="49"/>
      <c r="J62" s="1"/>
      <c r="K62" s="1"/>
    </row>
    <row r="63" spans="1:11" x14ac:dyDescent="0.15">
      <c r="A63" s="48"/>
      <c r="B63" s="49"/>
      <c r="D63" s="51"/>
      <c r="E63" s="73"/>
      <c r="F63" s="49"/>
      <c r="G63" s="49"/>
      <c r="H63" s="49"/>
      <c r="J63" s="1"/>
      <c r="K63" s="1"/>
    </row>
    <row r="64" spans="1:11" x14ac:dyDescent="0.15">
      <c r="A64" s="48"/>
      <c r="B64" s="49"/>
      <c r="D64" s="51"/>
      <c r="E64" s="73"/>
      <c r="F64" s="49"/>
      <c r="G64" s="49"/>
      <c r="H64" s="49"/>
      <c r="J64" s="1"/>
      <c r="K64" s="1"/>
    </row>
    <row r="65" spans="1:11" x14ac:dyDescent="0.15">
      <c r="A65" s="48"/>
      <c r="B65" s="49"/>
      <c r="D65" s="51"/>
      <c r="E65" s="73"/>
      <c r="F65" s="49"/>
      <c r="G65" s="49"/>
      <c r="H65" s="49"/>
      <c r="J65" s="1"/>
      <c r="K65" s="1"/>
    </row>
    <row r="66" spans="1:11" x14ac:dyDescent="0.15">
      <c r="A66" s="48"/>
      <c r="B66" s="49"/>
      <c r="D66" s="51"/>
      <c r="E66" s="49"/>
      <c r="F66" s="49"/>
      <c r="G66" s="49"/>
      <c r="H66" s="49"/>
      <c r="J66" s="1"/>
      <c r="K66" s="1"/>
    </row>
    <row r="67" spans="1:11" x14ac:dyDescent="0.15">
      <c r="A67" s="48"/>
      <c r="B67" s="49"/>
      <c r="D67" s="51"/>
      <c r="E67" s="49"/>
      <c r="F67" s="49"/>
      <c r="G67" s="49"/>
      <c r="H67" s="49"/>
      <c r="J67" s="1"/>
      <c r="K67" s="1"/>
    </row>
    <row r="68" spans="1:11" x14ac:dyDescent="0.15">
      <c r="A68" s="48"/>
      <c r="B68" s="49"/>
      <c r="D68" s="51"/>
      <c r="E68" s="49"/>
      <c r="F68" s="49"/>
      <c r="G68" s="49"/>
      <c r="H68" s="49"/>
      <c r="J68" s="1"/>
      <c r="K68" s="1"/>
    </row>
    <row r="69" spans="1:11" x14ac:dyDescent="0.15">
      <c r="A69" s="48"/>
      <c r="B69" s="49"/>
      <c r="D69" s="51"/>
      <c r="E69" s="49"/>
      <c r="F69" s="49"/>
      <c r="G69" s="49"/>
      <c r="H69" s="49"/>
      <c r="J69" s="1"/>
      <c r="K69" s="1"/>
    </row>
    <row r="70" spans="1:11" x14ac:dyDescent="0.15">
      <c r="A70" s="48"/>
      <c r="B70" s="49"/>
      <c r="D70" s="51"/>
      <c r="E70" s="49"/>
      <c r="F70" s="49"/>
      <c r="G70" s="49"/>
      <c r="H70" s="49"/>
      <c r="J70" s="1"/>
      <c r="K70" s="1"/>
    </row>
    <row r="71" spans="1:11" x14ac:dyDescent="0.15">
      <c r="A71" s="48"/>
      <c r="B71" s="49"/>
      <c r="D71" s="51"/>
      <c r="E71" s="49"/>
      <c r="F71" s="49"/>
      <c r="G71" s="49"/>
      <c r="H71" s="49"/>
      <c r="J71" s="1"/>
      <c r="K71" s="1"/>
    </row>
    <row r="72" spans="1:11" x14ac:dyDescent="0.15">
      <c r="A72" s="48"/>
      <c r="B72" s="49"/>
      <c r="D72" s="51"/>
      <c r="E72" s="49"/>
      <c r="F72" s="49"/>
      <c r="G72" s="49"/>
      <c r="H72" s="49"/>
      <c r="J72" s="1"/>
      <c r="K72" s="1"/>
    </row>
    <row r="73" spans="1:11" x14ac:dyDescent="0.15">
      <c r="A73" s="48"/>
      <c r="B73" s="49"/>
      <c r="D73" s="51"/>
      <c r="E73" s="49"/>
      <c r="F73" s="49"/>
      <c r="G73" s="49"/>
      <c r="H73" s="49"/>
      <c r="J73" s="1"/>
      <c r="K73" s="1"/>
    </row>
    <row r="74" spans="1:11" x14ac:dyDescent="0.15">
      <c r="A74" s="48"/>
      <c r="B74" s="49"/>
      <c r="D74" s="51"/>
      <c r="E74" s="49"/>
      <c r="F74" s="49"/>
      <c r="G74" s="49"/>
      <c r="H74" s="49"/>
      <c r="J74" s="1"/>
      <c r="K74" s="1"/>
    </row>
    <row r="75" spans="1:11" x14ac:dyDescent="0.15">
      <c r="A75" s="48"/>
      <c r="B75" s="49"/>
      <c r="D75" s="51"/>
      <c r="E75" s="49"/>
      <c r="F75" s="49"/>
      <c r="G75" s="49"/>
      <c r="H75" s="49"/>
      <c r="J75" s="1"/>
      <c r="K75" s="1"/>
    </row>
    <row r="76" spans="1:11" x14ac:dyDescent="0.15">
      <c r="A76" s="48"/>
      <c r="B76" s="49"/>
      <c r="D76" s="51"/>
      <c r="E76" s="49"/>
      <c r="F76" s="49"/>
      <c r="G76" s="49"/>
      <c r="H76" s="49"/>
      <c r="J76" s="1"/>
      <c r="K76" s="1"/>
    </row>
    <row r="77" spans="1:11" x14ac:dyDescent="0.15">
      <c r="A77" s="48"/>
      <c r="B77" s="49"/>
      <c r="D77" s="51"/>
      <c r="E77" s="49"/>
      <c r="F77" s="49"/>
      <c r="G77" s="49"/>
      <c r="H77" s="49"/>
      <c r="J77" s="1"/>
      <c r="K77" s="1"/>
    </row>
    <row r="78" spans="1:11" x14ac:dyDescent="0.15">
      <c r="A78" s="48"/>
      <c r="B78" s="49"/>
      <c r="D78" s="51"/>
      <c r="E78" s="49"/>
      <c r="F78" s="49"/>
      <c r="G78" s="49"/>
      <c r="H78" s="49"/>
      <c r="J78" s="1"/>
      <c r="K78" s="1"/>
    </row>
    <row r="79" spans="1:11" x14ac:dyDescent="0.15">
      <c r="A79" s="48"/>
      <c r="B79" s="49"/>
      <c r="D79" s="51"/>
      <c r="E79" s="49"/>
      <c r="F79" s="49"/>
      <c r="G79" s="49"/>
      <c r="H79" s="49"/>
      <c r="J79" s="1"/>
      <c r="K79" s="1"/>
    </row>
    <row r="80" spans="1:11" x14ac:dyDescent="0.15">
      <c r="A80" s="48"/>
      <c r="B80" s="49"/>
      <c r="D80" s="51"/>
      <c r="E80" s="49"/>
      <c r="F80" s="49"/>
      <c r="G80" s="49"/>
      <c r="H80" s="49"/>
      <c r="J80" s="1"/>
      <c r="K80" s="1"/>
    </row>
    <row r="81" spans="1:11" x14ac:dyDescent="0.15">
      <c r="A81" s="48"/>
      <c r="B81" s="49"/>
      <c r="D81" s="51"/>
      <c r="E81" s="49"/>
      <c r="F81" s="49"/>
      <c r="G81" s="49"/>
      <c r="H81" s="49"/>
      <c r="J81" s="1"/>
      <c r="K81" s="1"/>
    </row>
    <row r="82" spans="1:11" x14ac:dyDescent="0.15">
      <c r="A82" s="48"/>
      <c r="B82" s="49"/>
      <c r="D82" s="51"/>
      <c r="E82" s="49"/>
      <c r="F82" s="49"/>
      <c r="G82" s="49"/>
      <c r="H82" s="49"/>
      <c r="J82" s="1"/>
      <c r="K82" s="1"/>
    </row>
    <row r="83" spans="1:11" x14ac:dyDescent="0.15">
      <c r="A83" s="48"/>
      <c r="B83" s="49"/>
      <c r="D83" s="51"/>
      <c r="E83" s="49"/>
      <c r="F83" s="49"/>
      <c r="G83" s="49"/>
      <c r="H83" s="49"/>
      <c r="J83" s="1"/>
      <c r="K83" s="1"/>
    </row>
    <row r="84" spans="1:11" x14ac:dyDescent="0.15">
      <c r="A84" s="48"/>
      <c r="B84" s="49"/>
      <c r="D84" s="51"/>
      <c r="E84" s="49"/>
      <c r="F84" s="49"/>
      <c r="G84" s="49"/>
      <c r="H84" s="49"/>
      <c r="J84" s="1"/>
      <c r="K84" s="1"/>
    </row>
    <row r="85" spans="1:11" x14ac:dyDescent="0.15">
      <c r="A85" s="48"/>
      <c r="B85" s="49"/>
      <c r="D85" s="51"/>
      <c r="E85" s="49"/>
      <c r="F85" s="49"/>
      <c r="G85" s="49"/>
      <c r="H85" s="49"/>
      <c r="J85" s="1"/>
      <c r="K85" s="1"/>
    </row>
    <row r="86" spans="1:11" x14ac:dyDescent="0.15">
      <c r="A86" s="48"/>
      <c r="B86" s="49"/>
      <c r="D86" s="51"/>
      <c r="E86" s="49"/>
      <c r="F86" s="49"/>
      <c r="G86" s="49"/>
      <c r="H86" s="49"/>
      <c r="J86" s="1"/>
      <c r="K86" s="1"/>
    </row>
    <row r="87" spans="1:11" x14ac:dyDescent="0.15">
      <c r="A87" s="48"/>
      <c r="B87" s="49"/>
      <c r="D87" s="51"/>
      <c r="E87" s="49"/>
      <c r="F87" s="49"/>
      <c r="G87" s="49"/>
      <c r="H87" s="49"/>
      <c r="J87" s="1"/>
      <c r="K87" s="1"/>
    </row>
    <row r="88" spans="1:11" x14ac:dyDescent="0.15">
      <c r="A88" s="48"/>
      <c r="B88" s="49"/>
      <c r="D88" s="51"/>
      <c r="E88" s="49"/>
      <c r="F88" s="49"/>
      <c r="G88" s="49"/>
      <c r="H88" s="49"/>
      <c r="J88" s="1"/>
      <c r="K88" s="1"/>
    </row>
    <row r="89" spans="1:11" x14ac:dyDescent="0.15">
      <c r="A89" s="48"/>
      <c r="B89" s="49"/>
      <c r="D89" s="51"/>
      <c r="E89" s="49"/>
      <c r="F89" s="49"/>
      <c r="G89" s="49"/>
      <c r="H89" s="49"/>
      <c r="J89" s="1"/>
      <c r="K89" s="1"/>
    </row>
    <row r="90" spans="1:11" x14ac:dyDescent="0.15">
      <c r="A90" s="48"/>
      <c r="B90" s="49"/>
      <c r="D90" s="51"/>
      <c r="E90" s="49"/>
      <c r="F90" s="49"/>
      <c r="G90" s="49"/>
      <c r="H90" s="49"/>
      <c r="J90" s="1"/>
      <c r="K90" s="1"/>
    </row>
    <row r="91" spans="1:11" x14ac:dyDescent="0.15">
      <c r="A91" s="48"/>
      <c r="B91" s="49"/>
      <c r="D91" s="51"/>
      <c r="E91" s="49"/>
      <c r="F91" s="49"/>
      <c r="G91" s="49"/>
      <c r="H91" s="49"/>
      <c r="J91" s="1"/>
      <c r="K91" s="1"/>
    </row>
    <row r="92" spans="1:11" x14ac:dyDescent="0.15">
      <c r="A92" s="48"/>
      <c r="B92" s="49"/>
      <c r="D92" s="51"/>
      <c r="E92" s="49"/>
      <c r="F92" s="49"/>
      <c r="G92" s="49"/>
      <c r="H92" s="49"/>
      <c r="J92" s="1"/>
      <c r="K92" s="1"/>
    </row>
    <row r="93" spans="1:11" x14ac:dyDescent="0.15">
      <c r="A93" s="48"/>
      <c r="B93" s="49"/>
      <c r="D93" s="51"/>
      <c r="E93" s="49"/>
      <c r="F93" s="49"/>
      <c r="G93" s="49"/>
      <c r="H93" s="49"/>
      <c r="J93" s="1"/>
      <c r="K93" s="1"/>
    </row>
    <row r="94" spans="1:11" x14ac:dyDescent="0.15">
      <c r="A94" s="48"/>
      <c r="B94" s="49"/>
      <c r="D94" s="51"/>
      <c r="E94" s="49"/>
      <c r="F94" s="49"/>
      <c r="G94" s="49"/>
      <c r="H94" s="49"/>
      <c r="J94" s="1"/>
      <c r="K94" s="1"/>
    </row>
    <row r="95" spans="1:11" x14ac:dyDescent="0.15">
      <c r="A95" s="48"/>
      <c r="B95" s="49"/>
      <c r="D95" s="51"/>
      <c r="E95" s="49"/>
      <c r="F95" s="49"/>
      <c r="G95" s="49"/>
      <c r="H95" s="49"/>
      <c r="J95" s="1"/>
      <c r="K95" s="1"/>
    </row>
    <row r="96" spans="1:11" x14ac:dyDescent="0.15">
      <c r="A96" s="48"/>
      <c r="B96" s="49"/>
      <c r="D96" s="51"/>
      <c r="E96" s="49"/>
      <c r="F96" s="49"/>
      <c r="G96" s="49"/>
      <c r="H96" s="49"/>
      <c r="J96" s="1"/>
      <c r="K96" s="1"/>
    </row>
    <row r="97" spans="1:11" x14ac:dyDescent="0.15">
      <c r="A97" s="48"/>
      <c r="B97" s="49"/>
      <c r="D97" s="51"/>
      <c r="E97" s="49"/>
      <c r="F97" s="49"/>
      <c r="G97" s="49"/>
      <c r="H97" s="49"/>
      <c r="J97" s="1"/>
      <c r="K97" s="1"/>
    </row>
    <row r="98" spans="1:11" x14ac:dyDescent="0.15">
      <c r="A98" s="48"/>
      <c r="B98" s="49"/>
      <c r="D98" s="51"/>
      <c r="E98" s="49"/>
      <c r="F98" s="49"/>
      <c r="G98" s="49"/>
      <c r="H98" s="49"/>
      <c r="J98" s="1"/>
      <c r="K98" s="1"/>
    </row>
    <row r="99" spans="1:11" x14ac:dyDescent="0.15">
      <c r="A99" s="48"/>
      <c r="B99" s="49"/>
      <c r="D99" s="51"/>
      <c r="E99" s="49"/>
      <c r="F99" s="49"/>
      <c r="G99" s="49"/>
      <c r="H99" s="49"/>
      <c r="J99" s="1"/>
      <c r="K99" s="1"/>
    </row>
    <row r="100" spans="1:11" x14ac:dyDescent="0.15">
      <c r="A100" s="48"/>
      <c r="B100" s="49"/>
      <c r="D100" s="51"/>
      <c r="E100" s="49"/>
      <c r="F100" s="49"/>
      <c r="G100" s="49"/>
      <c r="H100" s="49"/>
      <c r="J100" s="1"/>
      <c r="K100" s="1"/>
    </row>
    <row r="101" spans="1:11" x14ac:dyDescent="0.15">
      <c r="A101" s="48"/>
      <c r="B101" s="49"/>
      <c r="D101" s="51"/>
      <c r="E101" s="49"/>
      <c r="F101" s="49"/>
      <c r="G101" s="49"/>
      <c r="H101" s="49"/>
      <c r="J101" s="1"/>
      <c r="K101" s="1"/>
    </row>
    <row r="102" spans="1:11" x14ac:dyDescent="0.15">
      <c r="A102" s="48"/>
      <c r="B102" s="49"/>
      <c r="D102" s="51"/>
      <c r="E102" s="49"/>
      <c r="F102" s="49"/>
      <c r="G102" s="49"/>
      <c r="H102" s="49"/>
      <c r="J102" s="1"/>
      <c r="K102" s="1"/>
    </row>
    <row r="103" spans="1:11" x14ac:dyDescent="0.15">
      <c r="A103" s="48"/>
      <c r="B103" s="49"/>
      <c r="D103" s="51"/>
      <c r="E103" s="49"/>
      <c r="F103" s="49"/>
      <c r="G103" s="49"/>
      <c r="H103" s="49"/>
      <c r="J103" s="1"/>
      <c r="K103" s="1"/>
    </row>
    <row r="104" spans="1:11" x14ac:dyDescent="0.15">
      <c r="A104" s="48"/>
      <c r="B104" s="49"/>
      <c r="D104" s="51"/>
      <c r="E104" s="49"/>
      <c r="F104" s="49"/>
      <c r="G104" s="49"/>
      <c r="H104" s="49"/>
      <c r="J104" s="1"/>
      <c r="K104" s="1"/>
    </row>
    <row r="105" spans="1:11" x14ac:dyDescent="0.15">
      <c r="A105" s="48"/>
      <c r="B105" s="49"/>
      <c r="D105" s="51"/>
      <c r="E105" s="49"/>
      <c r="F105" s="49"/>
      <c r="G105" s="49"/>
      <c r="H105" s="49"/>
      <c r="J105" s="1"/>
      <c r="K105" s="1"/>
    </row>
    <row r="106" spans="1:11" x14ac:dyDescent="0.15">
      <c r="A106" s="48"/>
      <c r="B106" s="49"/>
      <c r="D106" s="51"/>
      <c r="E106" s="49"/>
      <c r="F106" s="49"/>
      <c r="G106" s="49"/>
      <c r="H106" s="49"/>
      <c r="J106" s="1"/>
      <c r="K106" s="1"/>
    </row>
    <row r="107" spans="1:11" x14ac:dyDescent="0.15">
      <c r="A107" s="48"/>
      <c r="B107" s="49"/>
      <c r="D107" s="51"/>
      <c r="E107" s="49"/>
      <c r="F107" s="49"/>
      <c r="G107" s="49"/>
      <c r="H107" s="49"/>
      <c r="J107" s="1"/>
      <c r="K107" s="1"/>
    </row>
    <row r="108" spans="1:11" x14ac:dyDescent="0.15">
      <c r="A108" s="48"/>
      <c r="B108" s="49"/>
      <c r="D108" s="51"/>
      <c r="E108" s="49"/>
      <c r="F108" s="49"/>
      <c r="G108" s="49"/>
      <c r="H108" s="49"/>
      <c r="J108" s="1"/>
      <c r="K108" s="1"/>
    </row>
    <row r="109" spans="1:11" x14ac:dyDescent="0.15">
      <c r="A109" s="48"/>
      <c r="B109" s="49"/>
      <c r="D109" s="51"/>
      <c r="E109" s="49"/>
      <c r="F109" s="49"/>
      <c r="G109" s="49"/>
      <c r="H109" s="49"/>
      <c r="J109" s="1"/>
      <c r="K109" s="1"/>
    </row>
    <row r="110" spans="1:11" x14ac:dyDescent="0.15">
      <c r="A110" s="48"/>
      <c r="B110" s="49"/>
      <c r="D110" s="51"/>
      <c r="E110" s="49"/>
      <c r="F110" s="49"/>
      <c r="G110" s="49"/>
      <c r="H110" s="49"/>
      <c r="J110" s="1"/>
      <c r="K110" s="1"/>
    </row>
    <row r="111" spans="1:11" x14ac:dyDescent="0.15">
      <c r="A111" s="48"/>
      <c r="B111" s="49"/>
      <c r="D111" s="51"/>
      <c r="E111" s="49"/>
      <c r="F111" s="49"/>
      <c r="G111" s="49"/>
      <c r="H111" s="49"/>
      <c r="J111" s="1"/>
      <c r="K111" s="1"/>
    </row>
    <row r="112" spans="1:11" x14ac:dyDescent="0.15">
      <c r="A112" s="48"/>
      <c r="B112" s="49"/>
      <c r="D112" s="51"/>
      <c r="E112" s="49"/>
      <c r="F112" s="49"/>
      <c r="G112" s="49"/>
      <c r="H112" s="49"/>
      <c r="J112" s="1"/>
      <c r="K112" s="1"/>
    </row>
    <row r="113" spans="1:11" x14ac:dyDescent="0.15">
      <c r="A113" s="48"/>
      <c r="B113" s="49"/>
      <c r="D113" s="51"/>
      <c r="E113" s="49"/>
      <c r="F113" s="49"/>
      <c r="G113" s="49"/>
      <c r="H113" s="49"/>
      <c r="J113" s="1"/>
      <c r="K113" s="1"/>
    </row>
    <row r="114" spans="1:11" x14ac:dyDescent="0.15">
      <c r="A114" s="48"/>
      <c r="B114" s="49"/>
      <c r="D114" s="51"/>
      <c r="E114" s="49"/>
      <c r="F114" s="49"/>
      <c r="G114" s="49"/>
      <c r="H114" s="49"/>
      <c r="J114" s="1"/>
      <c r="K114" s="1"/>
    </row>
    <row r="115" spans="1:11" x14ac:dyDescent="0.15">
      <c r="A115" s="48"/>
      <c r="B115" s="49"/>
      <c r="D115" s="51"/>
      <c r="E115" s="49"/>
      <c r="F115" s="49"/>
      <c r="G115" s="49"/>
      <c r="H115" s="49"/>
      <c r="J115" s="1"/>
      <c r="K115" s="1"/>
    </row>
    <row r="116" spans="1:11" x14ac:dyDescent="0.15">
      <c r="A116" s="48"/>
      <c r="B116" s="49"/>
      <c r="D116" s="51"/>
      <c r="E116" s="49"/>
      <c r="F116" s="49"/>
      <c r="G116" s="49"/>
      <c r="H116" s="49"/>
      <c r="J116" s="1"/>
      <c r="K116" s="1"/>
    </row>
    <row r="117" spans="1:11" x14ac:dyDescent="0.15">
      <c r="A117" s="48"/>
      <c r="B117" s="49"/>
      <c r="D117" s="51"/>
      <c r="E117" s="49"/>
      <c r="F117" s="49"/>
      <c r="G117" s="49"/>
      <c r="H117" s="49"/>
      <c r="J117" s="1"/>
      <c r="K117" s="1"/>
    </row>
    <row r="118" spans="1:11" x14ac:dyDescent="0.15">
      <c r="A118" s="48"/>
      <c r="B118" s="49"/>
      <c r="D118" s="51"/>
      <c r="E118" s="49"/>
      <c r="F118" s="49"/>
      <c r="G118" s="49"/>
      <c r="H118" s="49"/>
      <c r="J118" s="1"/>
      <c r="K118" s="1"/>
    </row>
    <row r="119" spans="1:11" x14ac:dyDescent="0.15">
      <c r="A119" s="48"/>
      <c r="B119" s="49"/>
      <c r="D119" s="51"/>
      <c r="E119" s="49"/>
      <c r="F119" s="49"/>
      <c r="G119" s="49"/>
      <c r="H119" s="49"/>
      <c r="J119" s="1"/>
      <c r="K119" s="1"/>
    </row>
    <row r="120" spans="1:11" x14ac:dyDescent="0.15">
      <c r="A120" s="48"/>
      <c r="B120" s="49"/>
      <c r="D120" s="51"/>
      <c r="E120" s="49"/>
      <c r="F120" s="49"/>
      <c r="G120" s="49"/>
      <c r="H120" s="49"/>
      <c r="J120" s="1"/>
      <c r="K120" s="1"/>
    </row>
    <row r="121" spans="1:11" x14ac:dyDescent="0.15">
      <c r="A121" s="48"/>
      <c r="B121" s="49"/>
      <c r="D121" s="51"/>
      <c r="E121" s="49"/>
      <c r="F121" s="49"/>
      <c r="G121" s="49"/>
      <c r="H121" s="49"/>
      <c r="J121" s="1"/>
      <c r="K121" s="1"/>
    </row>
    <row r="122" spans="1:11" x14ac:dyDescent="0.15">
      <c r="A122" s="48"/>
      <c r="B122" s="49"/>
      <c r="D122" s="51"/>
      <c r="E122" s="49"/>
      <c r="F122" s="49"/>
      <c r="G122" s="49"/>
      <c r="H122" s="49"/>
      <c r="J122" s="1"/>
      <c r="K122" s="1"/>
    </row>
    <row r="123" spans="1:11" x14ac:dyDescent="0.15">
      <c r="A123" s="48"/>
      <c r="B123" s="49"/>
      <c r="D123" s="51"/>
      <c r="E123" s="49"/>
      <c r="F123" s="49"/>
      <c r="G123" s="49"/>
      <c r="H123" s="49"/>
      <c r="J123" s="1"/>
      <c r="K123" s="1"/>
    </row>
    <row r="124" spans="1:11" x14ac:dyDescent="0.15">
      <c r="A124" s="48"/>
      <c r="B124" s="49"/>
      <c r="D124" s="51"/>
      <c r="E124" s="49"/>
      <c r="F124" s="49"/>
      <c r="G124" s="49"/>
      <c r="H124" s="49"/>
      <c r="J124" s="1"/>
      <c r="K124" s="1"/>
    </row>
    <row r="125" spans="1:11" x14ac:dyDescent="0.15">
      <c r="A125" s="48"/>
      <c r="B125" s="49"/>
      <c r="D125" s="51"/>
      <c r="E125" s="49"/>
      <c r="F125" s="49"/>
      <c r="G125" s="49"/>
      <c r="H125" s="49"/>
      <c r="J125" s="1"/>
      <c r="K125" s="1"/>
    </row>
    <row r="126" spans="1:11" x14ac:dyDescent="0.15">
      <c r="A126" s="48"/>
      <c r="B126" s="49"/>
      <c r="D126" s="51"/>
      <c r="E126" s="49"/>
      <c r="F126" s="49"/>
      <c r="G126" s="49"/>
      <c r="H126" s="49"/>
      <c r="J126" s="1"/>
      <c r="K126" s="1"/>
    </row>
    <row r="127" spans="1:11" x14ac:dyDescent="0.15">
      <c r="A127" s="48"/>
      <c r="B127" s="49"/>
      <c r="D127" s="51"/>
      <c r="E127" s="49"/>
      <c r="F127" s="49"/>
      <c r="G127" s="49"/>
      <c r="H127" s="49"/>
      <c r="J127" s="1"/>
      <c r="K127" s="1"/>
    </row>
    <row r="128" spans="1:11" x14ac:dyDescent="0.15">
      <c r="A128" s="48"/>
      <c r="B128" s="49"/>
      <c r="D128" s="51"/>
      <c r="E128" s="49"/>
      <c r="F128" s="49"/>
      <c r="G128" s="49"/>
      <c r="H128" s="49"/>
      <c r="J128" s="1"/>
      <c r="K128" s="1"/>
    </row>
    <row r="129" spans="1:11" x14ac:dyDescent="0.15">
      <c r="A129" s="48"/>
      <c r="B129" s="49"/>
      <c r="D129" s="51"/>
      <c r="E129" s="49"/>
      <c r="F129" s="49"/>
      <c r="G129" s="49"/>
      <c r="H129" s="49"/>
      <c r="J129" s="1"/>
      <c r="K129" s="1"/>
    </row>
    <row r="130" spans="1:11" x14ac:dyDescent="0.15">
      <c r="A130" s="48"/>
      <c r="B130" s="49"/>
      <c r="D130" s="51"/>
      <c r="E130" s="49"/>
      <c r="F130" s="49"/>
      <c r="G130" s="49"/>
      <c r="H130" s="49"/>
      <c r="J130" s="1"/>
      <c r="K130" s="1"/>
    </row>
    <row r="131" spans="1:11" x14ac:dyDescent="0.15">
      <c r="A131" s="48"/>
      <c r="B131" s="49"/>
      <c r="D131" s="51"/>
      <c r="E131" s="49"/>
      <c r="F131" s="49"/>
      <c r="G131" s="49"/>
      <c r="H131" s="49"/>
      <c r="J131" s="1"/>
      <c r="K131" s="1"/>
    </row>
    <row r="132" spans="1:11" x14ac:dyDescent="0.15">
      <c r="A132" s="48"/>
      <c r="B132" s="49"/>
      <c r="D132" s="51"/>
      <c r="E132" s="49"/>
      <c r="F132" s="49"/>
      <c r="G132" s="49"/>
      <c r="H132" s="49"/>
      <c r="J132" s="1"/>
      <c r="K132" s="1"/>
    </row>
    <row r="133" spans="1:11" x14ac:dyDescent="0.15">
      <c r="A133" s="48"/>
      <c r="B133" s="49"/>
      <c r="D133" s="51"/>
      <c r="E133" s="49"/>
      <c r="F133" s="49"/>
      <c r="G133" s="49"/>
      <c r="H133" s="49"/>
      <c r="J133" s="1"/>
      <c r="K133" s="1"/>
    </row>
    <row r="134" spans="1:11" x14ac:dyDescent="0.15">
      <c r="A134" s="48"/>
      <c r="B134" s="49"/>
      <c r="D134" s="51"/>
      <c r="E134" s="49"/>
      <c r="F134" s="49"/>
      <c r="G134" s="49"/>
      <c r="H134" s="49"/>
      <c r="J134" s="1"/>
      <c r="K134" s="1"/>
    </row>
    <row r="135" spans="1:11" x14ac:dyDescent="0.15">
      <c r="A135" s="48"/>
      <c r="B135" s="49"/>
      <c r="D135" s="51"/>
      <c r="E135" s="49"/>
      <c r="F135" s="49"/>
      <c r="G135" s="49"/>
      <c r="H135" s="49"/>
      <c r="J135" s="1"/>
      <c r="K135" s="1"/>
    </row>
    <row r="136" spans="1:11" x14ac:dyDescent="0.15">
      <c r="A136" s="48"/>
      <c r="B136" s="49"/>
      <c r="D136" s="51"/>
      <c r="E136" s="49"/>
      <c r="F136" s="49"/>
      <c r="G136" s="49"/>
      <c r="H136" s="49"/>
      <c r="J136" s="1"/>
      <c r="K136" s="1"/>
    </row>
    <row r="137" spans="1:11" x14ac:dyDescent="0.15">
      <c r="A137" s="48"/>
      <c r="B137" s="49"/>
      <c r="D137" s="51"/>
      <c r="E137" s="49"/>
      <c r="F137" s="49"/>
      <c r="G137" s="49"/>
      <c r="H137" s="49"/>
      <c r="J137" s="1"/>
      <c r="K137" s="1"/>
    </row>
    <row r="138" spans="1:11" x14ac:dyDescent="0.15">
      <c r="A138" s="48"/>
      <c r="B138" s="49"/>
      <c r="D138" s="51"/>
      <c r="E138" s="49"/>
      <c r="F138" s="49"/>
      <c r="G138" s="49"/>
      <c r="H138" s="49"/>
      <c r="J138" s="1"/>
      <c r="K138" s="1"/>
    </row>
    <row r="139" spans="1:11" x14ac:dyDescent="0.15">
      <c r="A139" s="48"/>
      <c r="B139" s="49"/>
      <c r="D139" s="51"/>
      <c r="E139" s="49"/>
      <c r="F139" s="49"/>
      <c r="G139" s="49"/>
      <c r="H139" s="49"/>
      <c r="J139" s="1"/>
      <c r="K139" s="1"/>
    </row>
    <row r="140" spans="1:11" x14ac:dyDescent="0.15">
      <c r="A140" s="48"/>
      <c r="B140" s="49"/>
      <c r="D140" s="51"/>
      <c r="E140" s="49"/>
      <c r="F140" s="49"/>
      <c r="G140" s="49"/>
      <c r="H140" s="49"/>
      <c r="J140" s="1"/>
      <c r="K140" s="1"/>
    </row>
    <row r="141" spans="1:11" x14ac:dyDescent="0.15">
      <c r="A141" s="48"/>
      <c r="B141" s="49"/>
      <c r="D141" s="51"/>
      <c r="E141" s="49"/>
      <c r="F141" s="49"/>
      <c r="G141" s="49"/>
      <c r="H141" s="49"/>
      <c r="J141" s="1"/>
      <c r="K141" s="1"/>
    </row>
    <row r="142" spans="1:11" x14ac:dyDescent="0.15">
      <c r="A142" s="48"/>
      <c r="B142" s="49"/>
      <c r="D142" s="51"/>
      <c r="E142" s="49"/>
      <c r="F142" s="49"/>
      <c r="G142" s="49"/>
      <c r="H142" s="49"/>
      <c r="J142" s="1"/>
      <c r="K142" s="1"/>
    </row>
    <row r="143" spans="1:11" x14ac:dyDescent="0.15">
      <c r="A143" s="48"/>
      <c r="B143" s="49"/>
      <c r="D143" s="51"/>
      <c r="E143" s="49"/>
      <c r="F143" s="49"/>
      <c r="G143" s="49"/>
      <c r="H143" s="49"/>
      <c r="J143" s="1"/>
      <c r="K143" s="1"/>
    </row>
    <row r="144" spans="1:11" x14ac:dyDescent="0.15">
      <c r="A144" s="48"/>
      <c r="B144" s="49"/>
      <c r="D144" s="51"/>
      <c r="E144" s="49"/>
      <c r="F144" s="49"/>
      <c r="G144" s="49"/>
      <c r="H144" s="49"/>
      <c r="J144" s="1"/>
      <c r="K144" s="1"/>
    </row>
    <row r="145" spans="1:11" x14ac:dyDescent="0.15">
      <c r="A145" s="48"/>
      <c r="B145" s="49"/>
      <c r="D145" s="51"/>
      <c r="E145" s="49"/>
      <c r="F145" s="49"/>
      <c r="G145" s="49"/>
      <c r="H145" s="49"/>
      <c r="J145" s="1"/>
      <c r="K145" s="1"/>
    </row>
    <row r="146" spans="1:11" x14ac:dyDescent="0.15">
      <c r="A146" s="48"/>
      <c r="B146" s="49"/>
      <c r="D146" s="51"/>
      <c r="E146" s="49"/>
      <c r="F146" s="49"/>
      <c r="G146" s="49"/>
      <c r="H146" s="49"/>
      <c r="J146" s="1"/>
      <c r="K146" s="1"/>
    </row>
    <row r="147" spans="1:11" x14ac:dyDescent="0.15">
      <c r="A147" s="48"/>
      <c r="B147" s="49"/>
      <c r="D147" s="51"/>
      <c r="E147" s="49"/>
      <c r="F147" s="49"/>
      <c r="G147" s="49"/>
      <c r="H147" s="49"/>
      <c r="J147" s="1"/>
      <c r="K147" s="1"/>
    </row>
    <row r="148" spans="1:11" x14ac:dyDescent="0.15">
      <c r="A148" s="48"/>
      <c r="B148" s="49"/>
      <c r="D148" s="51"/>
      <c r="E148" s="49"/>
      <c r="F148" s="49"/>
      <c r="G148" s="49"/>
      <c r="H148" s="49"/>
      <c r="J148" s="1"/>
      <c r="K148" s="1"/>
    </row>
    <row r="149" spans="1:11" x14ac:dyDescent="0.15">
      <c r="A149" s="48"/>
      <c r="B149" s="49"/>
      <c r="D149" s="51"/>
      <c r="E149" s="49"/>
      <c r="F149" s="49"/>
      <c r="G149" s="49"/>
      <c r="H149" s="49"/>
      <c r="J149" s="1"/>
      <c r="K149" s="1"/>
    </row>
    <row r="150" spans="1:11" x14ac:dyDescent="0.15">
      <c r="A150" s="48"/>
      <c r="B150" s="49"/>
      <c r="D150" s="51"/>
      <c r="E150" s="49"/>
      <c r="F150" s="49"/>
      <c r="G150" s="49"/>
      <c r="H150" s="49"/>
      <c r="J150" s="1"/>
      <c r="K150" s="1"/>
    </row>
    <row r="151" spans="1:11" x14ac:dyDescent="0.15">
      <c r="A151" s="48"/>
      <c r="B151" s="49"/>
      <c r="D151" s="51"/>
      <c r="E151" s="49"/>
      <c r="F151" s="49"/>
      <c r="G151" s="49"/>
      <c r="H151" s="49"/>
      <c r="J151" s="1"/>
      <c r="K151" s="1"/>
    </row>
    <row r="152" spans="1:11" x14ac:dyDescent="0.15">
      <c r="A152" s="48"/>
      <c r="B152" s="49"/>
      <c r="D152" s="51"/>
      <c r="E152" s="49"/>
      <c r="F152" s="49"/>
      <c r="G152" s="49"/>
      <c r="H152" s="49"/>
      <c r="J152" s="1"/>
      <c r="K152" s="1"/>
    </row>
    <row r="153" spans="1:11" x14ac:dyDescent="0.15">
      <c r="A153" s="48"/>
      <c r="B153" s="49"/>
      <c r="D153" s="51"/>
      <c r="E153" s="49"/>
      <c r="F153" s="49"/>
      <c r="G153" s="49"/>
      <c r="H153" s="49"/>
      <c r="J153" s="1"/>
      <c r="K153" s="1"/>
    </row>
    <row r="154" spans="1:11" x14ac:dyDescent="0.15">
      <c r="A154" s="48"/>
      <c r="B154" s="49"/>
      <c r="D154" s="51"/>
      <c r="E154" s="49"/>
      <c r="F154" s="49"/>
      <c r="G154" s="49"/>
      <c r="H154" s="49"/>
      <c r="J154" s="1"/>
      <c r="K154" s="1"/>
    </row>
    <row r="155" spans="1:11" x14ac:dyDescent="0.15">
      <c r="A155" s="48"/>
      <c r="B155" s="49"/>
      <c r="D155" s="51"/>
      <c r="E155" s="49"/>
      <c r="F155" s="49"/>
      <c r="G155" s="49"/>
      <c r="H155" s="49"/>
      <c r="J155" s="1"/>
      <c r="K155" s="1"/>
    </row>
    <row r="156" spans="1:11" x14ac:dyDescent="0.15">
      <c r="A156" s="48"/>
      <c r="B156" s="49"/>
      <c r="D156" s="51"/>
      <c r="E156" s="49"/>
      <c r="F156" s="49"/>
      <c r="G156" s="49"/>
      <c r="H156" s="49"/>
      <c r="J156" s="1"/>
      <c r="K156" s="1"/>
    </row>
    <row r="157" spans="1:11" x14ac:dyDescent="0.15">
      <c r="A157" s="48"/>
      <c r="B157" s="49"/>
      <c r="D157" s="51"/>
      <c r="E157" s="49"/>
      <c r="F157" s="49"/>
      <c r="G157" s="49"/>
      <c r="H157" s="49"/>
      <c r="J157" s="1"/>
      <c r="K157" s="1"/>
    </row>
    <row r="158" spans="1:11" x14ac:dyDescent="0.15">
      <c r="A158" s="48"/>
      <c r="B158" s="49"/>
      <c r="D158" s="51"/>
      <c r="E158" s="49"/>
      <c r="F158" s="49"/>
      <c r="G158" s="49"/>
      <c r="H158" s="49"/>
      <c r="J158" s="1"/>
      <c r="K158" s="1"/>
    </row>
    <row r="159" spans="1:11" x14ac:dyDescent="0.15">
      <c r="A159" s="48"/>
      <c r="B159" s="49"/>
      <c r="D159" s="51"/>
      <c r="E159" s="49"/>
      <c r="F159" s="49"/>
      <c r="G159" s="49"/>
      <c r="H159" s="49"/>
      <c r="J159" s="1"/>
      <c r="K159" s="1"/>
    </row>
    <row r="160" spans="1:11" x14ac:dyDescent="0.15">
      <c r="A160" s="48"/>
      <c r="B160" s="49"/>
      <c r="D160" s="51"/>
      <c r="E160" s="49"/>
      <c r="F160" s="49"/>
      <c r="G160" s="49"/>
      <c r="H160" s="49"/>
      <c r="J160" s="1"/>
      <c r="K160" s="1"/>
    </row>
    <row r="161" spans="1:11" x14ac:dyDescent="0.15">
      <c r="A161" s="48"/>
      <c r="B161" s="49"/>
      <c r="D161" s="51"/>
      <c r="E161" s="49"/>
      <c r="F161" s="49"/>
      <c r="G161" s="49"/>
      <c r="H161" s="49"/>
      <c r="J161" s="1"/>
      <c r="K161" s="1"/>
    </row>
    <row r="162" spans="1:11" x14ac:dyDescent="0.15">
      <c r="A162" s="48"/>
      <c r="B162" s="49"/>
      <c r="D162" s="51"/>
      <c r="E162" s="49"/>
      <c r="F162" s="49"/>
      <c r="G162" s="49"/>
      <c r="H162" s="49"/>
      <c r="J162" s="1"/>
      <c r="K162" s="1"/>
    </row>
    <row r="163" spans="1:11" x14ac:dyDescent="0.15">
      <c r="A163" s="48"/>
      <c r="B163" s="49"/>
      <c r="D163" s="51"/>
      <c r="E163" s="49"/>
      <c r="F163" s="49"/>
      <c r="G163" s="49"/>
      <c r="H163" s="49"/>
      <c r="J163" s="1"/>
      <c r="K163" s="1"/>
    </row>
    <row r="164" spans="1:11" x14ac:dyDescent="0.15">
      <c r="A164" s="48"/>
      <c r="B164" s="49"/>
      <c r="D164" s="51"/>
      <c r="E164" s="49"/>
      <c r="F164" s="49"/>
      <c r="G164" s="49"/>
      <c r="H164" s="49"/>
      <c r="J164" s="1"/>
      <c r="K164" s="1"/>
    </row>
    <row r="165" spans="1:11" x14ac:dyDescent="0.15">
      <c r="A165" s="48"/>
      <c r="B165" s="49"/>
      <c r="D165" s="51"/>
      <c r="E165" s="49"/>
      <c r="F165" s="49"/>
      <c r="G165" s="49"/>
      <c r="H165" s="49"/>
      <c r="J165" s="1"/>
      <c r="K165" s="1"/>
    </row>
    <row r="166" spans="1:11" x14ac:dyDescent="0.15">
      <c r="A166" s="48"/>
      <c r="B166" s="49"/>
      <c r="D166" s="51"/>
      <c r="E166" s="49"/>
      <c r="F166" s="49"/>
      <c r="G166" s="49"/>
      <c r="H166" s="49"/>
      <c r="J166" s="1"/>
      <c r="K166" s="1"/>
    </row>
    <row r="167" spans="1:11" x14ac:dyDescent="0.15">
      <c r="A167" s="48"/>
      <c r="B167" s="49"/>
      <c r="D167" s="51"/>
      <c r="E167" s="49"/>
      <c r="F167" s="49"/>
      <c r="G167" s="49"/>
      <c r="H167" s="49"/>
      <c r="J167" s="1"/>
      <c r="K167" s="1"/>
    </row>
    <row r="168" spans="1:11" x14ac:dyDescent="0.15">
      <c r="A168" s="48"/>
      <c r="B168" s="49"/>
      <c r="D168" s="51"/>
      <c r="E168" s="49"/>
      <c r="F168" s="49"/>
      <c r="G168" s="49"/>
      <c r="H168" s="49"/>
      <c r="J168" s="1"/>
      <c r="K168" s="1"/>
    </row>
    <row r="169" spans="1:11" x14ac:dyDescent="0.15">
      <c r="A169" s="48"/>
      <c r="B169" s="49"/>
      <c r="D169" s="51"/>
      <c r="E169" s="49"/>
      <c r="F169" s="49"/>
      <c r="G169" s="49"/>
      <c r="H169" s="49"/>
      <c r="J169" s="1"/>
      <c r="K169" s="1"/>
    </row>
    <row r="170" spans="1:11" x14ac:dyDescent="0.15">
      <c r="A170" s="48"/>
      <c r="B170" s="49"/>
      <c r="D170" s="51"/>
      <c r="E170" s="49"/>
      <c r="F170" s="49"/>
      <c r="G170" s="49"/>
      <c r="H170" s="49"/>
      <c r="J170" s="1"/>
      <c r="K170" s="1"/>
    </row>
    <row r="171" spans="1:11" x14ac:dyDescent="0.15">
      <c r="A171" s="48"/>
      <c r="B171" s="49"/>
      <c r="D171" s="51"/>
      <c r="E171" s="49"/>
      <c r="F171" s="49"/>
      <c r="G171" s="49"/>
      <c r="H171" s="49"/>
      <c r="J171" s="1"/>
      <c r="K171" s="1"/>
    </row>
    <row r="172" spans="1:11" x14ac:dyDescent="0.15">
      <c r="A172" s="48"/>
      <c r="B172" s="49"/>
      <c r="D172" s="51"/>
      <c r="E172" s="49"/>
      <c r="F172" s="49"/>
      <c r="G172" s="49"/>
      <c r="H172" s="49"/>
      <c r="J172" s="1"/>
      <c r="K172" s="1"/>
    </row>
    <row r="173" spans="1:11" x14ac:dyDescent="0.15">
      <c r="A173" s="48"/>
      <c r="B173" s="49"/>
      <c r="D173" s="51"/>
      <c r="E173" s="49"/>
      <c r="F173" s="49"/>
      <c r="G173" s="49"/>
      <c r="H173" s="49"/>
      <c r="J173" s="1"/>
      <c r="K173" s="1"/>
    </row>
    <row r="174" spans="1:11" x14ac:dyDescent="0.15">
      <c r="A174" s="48"/>
      <c r="B174" s="49"/>
      <c r="D174" s="51"/>
      <c r="E174" s="49"/>
      <c r="F174" s="49"/>
      <c r="G174" s="49"/>
      <c r="H174" s="49"/>
      <c r="J174" s="1"/>
      <c r="K174" s="1"/>
    </row>
    <row r="175" spans="1:11" x14ac:dyDescent="0.15">
      <c r="A175" s="48"/>
      <c r="B175" s="49"/>
      <c r="D175" s="51"/>
      <c r="E175" s="49"/>
      <c r="F175" s="49"/>
      <c r="G175" s="49"/>
      <c r="H175" s="49"/>
      <c r="J175" s="1"/>
      <c r="K175" s="1"/>
    </row>
    <row r="176" spans="1:11" x14ac:dyDescent="0.15">
      <c r="A176" s="48"/>
      <c r="B176" s="49"/>
      <c r="D176" s="51"/>
      <c r="E176" s="49"/>
      <c r="F176" s="49"/>
      <c r="G176" s="49"/>
      <c r="H176" s="49"/>
      <c r="J176" s="1"/>
      <c r="K176" s="1"/>
    </row>
    <row r="177" spans="1:11" x14ac:dyDescent="0.15">
      <c r="A177" s="48"/>
      <c r="B177" s="49"/>
      <c r="D177" s="51"/>
      <c r="E177" s="49"/>
      <c r="F177" s="49"/>
      <c r="G177" s="49"/>
      <c r="H177" s="49"/>
      <c r="J177" s="1"/>
      <c r="K177" s="1"/>
    </row>
    <row r="178" spans="1:11" x14ac:dyDescent="0.15">
      <c r="A178" s="48"/>
      <c r="B178" s="49"/>
      <c r="D178" s="51"/>
      <c r="E178" s="49"/>
      <c r="F178" s="49"/>
      <c r="G178" s="49"/>
      <c r="H178" s="49"/>
      <c r="J178" s="1"/>
      <c r="K178" s="1"/>
    </row>
    <row r="179" spans="1:11" x14ac:dyDescent="0.15">
      <c r="A179" s="48"/>
      <c r="B179" s="49"/>
      <c r="D179" s="51"/>
      <c r="E179" s="49"/>
      <c r="F179" s="49"/>
      <c r="G179" s="49"/>
      <c r="H179" s="49"/>
      <c r="J179" s="1"/>
      <c r="K179" s="1"/>
    </row>
    <row r="180" spans="1:11" x14ac:dyDescent="0.15">
      <c r="A180" s="48"/>
      <c r="B180" s="49"/>
      <c r="D180" s="51"/>
      <c r="E180" s="49"/>
      <c r="F180" s="49"/>
      <c r="G180" s="49"/>
      <c r="H180" s="49"/>
      <c r="J180" s="1"/>
      <c r="K180" s="1"/>
    </row>
    <row r="181" spans="1:11" x14ac:dyDescent="0.15">
      <c r="A181" s="48"/>
      <c r="B181" s="49"/>
      <c r="D181" s="51"/>
      <c r="E181" s="49"/>
      <c r="F181" s="49"/>
      <c r="G181" s="49"/>
      <c r="H181" s="49"/>
      <c r="J181" s="1"/>
      <c r="K181" s="1"/>
    </row>
    <row r="182" spans="1:11" x14ac:dyDescent="0.15">
      <c r="A182" s="48"/>
      <c r="B182" s="49"/>
      <c r="D182" s="51"/>
      <c r="E182" s="49"/>
      <c r="F182" s="49"/>
      <c r="G182" s="49"/>
      <c r="H182" s="49"/>
      <c r="J182" s="1"/>
      <c r="K182" s="1"/>
    </row>
    <row r="183" spans="1:11" x14ac:dyDescent="0.15">
      <c r="A183" s="48"/>
      <c r="B183" s="49"/>
      <c r="D183" s="51"/>
      <c r="E183" s="49"/>
      <c r="F183" s="49"/>
      <c r="G183" s="49"/>
      <c r="H183" s="49"/>
      <c r="J183" s="1"/>
      <c r="K183" s="1"/>
    </row>
    <row r="184" spans="1:11" x14ac:dyDescent="0.15">
      <c r="A184" s="48"/>
      <c r="B184" s="49"/>
      <c r="D184" s="51"/>
      <c r="E184" s="49"/>
      <c r="F184" s="49"/>
      <c r="G184" s="49"/>
      <c r="H184" s="49"/>
      <c r="J184" s="1"/>
      <c r="K184" s="1"/>
    </row>
    <row r="185" spans="1:11" x14ac:dyDescent="0.15">
      <c r="A185" s="48"/>
      <c r="B185" s="49"/>
      <c r="D185" s="51"/>
      <c r="E185" s="49"/>
      <c r="F185" s="49"/>
      <c r="G185" s="49"/>
      <c r="H185" s="49"/>
      <c r="J185" s="1"/>
      <c r="K185" s="1"/>
    </row>
    <row r="186" spans="1:11" x14ac:dyDescent="0.15">
      <c r="A186" s="48"/>
      <c r="B186" s="49"/>
      <c r="D186" s="51"/>
      <c r="E186" s="49"/>
      <c r="F186" s="49"/>
      <c r="G186" s="49"/>
      <c r="H186" s="49"/>
      <c r="J186" s="1"/>
      <c r="K186" s="1"/>
    </row>
    <row r="187" spans="1:11" x14ac:dyDescent="0.15">
      <c r="A187" s="48"/>
      <c r="B187" s="49"/>
      <c r="D187" s="51"/>
      <c r="E187" s="49"/>
      <c r="F187" s="49"/>
      <c r="G187" s="49"/>
      <c r="H187" s="49"/>
      <c r="J187" s="1"/>
      <c r="K187" s="1"/>
    </row>
    <row r="188" spans="1:11" x14ac:dyDescent="0.15">
      <c r="A188" s="48"/>
      <c r="B188" s="49"/>
      <c r="D188" s="51"/>
      <c r="E188" s="49"/>
      <c r="F188" s="49"/>
      <c r="G188" s="49"/>
      <c r="H188" s="49"/>
      <c r="J188" s="1"/>
      <c r="K188" s="1"/>
    </row>
    <row r="189" spans="1:11" x14ac:dyDescent="0.15">
      <c r="A189" s="48"/>
      <c r="B189" s="49"/>
      <c r="D189" s="51"/>
      <c r="E189" s="49"/>
      <c r="F189" s="49"/>
      <c r="G189" s="49"/>
      <c r="H189" s="49"/>
      <c r="J189" s="1"/>
      <c r="K189" s="1"/>
    </row>
    <row r="190" spans="1:11" x14ac:dyDescent="0.15">
      <c r="A190" s="48"/>
      <c r="B190" s="49"/>
      <c r="D190" s="51"/>
      <c r="E190" s="49"/>
      <c r="F190" s="49"/>
      <c r="G190" s="49"/>
      <c r="H190" s="49"/>
      <c r="J190" s="1"/>
      <c r="K190" s="1"/>
    </row>
    <row r="191" spans="1:11" x14ac:dyDescent="0.15">
      <c r="A191" s="48"/>
      <c r="B191" s="49"/>
      <c r="D191" s="51"/>
      <c r="E191" s="49"/>
      <c r="F191" s="49"/>
      <c r="G191" s="49"/>
      <c r="H191" s="49"/>
      <c r="J191" s="1"/>
      <c r="K191" s="1"/>
    </row>
    <row r="192" spans="1:11" x14ac:dyDescent="0.15">
      <c r="A192" s="48"/>
      <c r="B192" s="49"/>
      <c r="D192" s="51"/>
      <c r="E192" s="49"/>
      <c r="F192" s="49"/>
      <c r="G192" s="49"/>
      <c r="H192" s="49"/>
      <c r="J192" s="1"/>
      <c r="K192" s="1"/>
    </row>
    <row r="193" spans="1:11" x14ac:dyDescent="0.15">
      <c r="A193" s="48"/>
      <c r="B193" s="49"/>
      <c r="D193" s="51"/>
      <c r="E193" s="49"/>
      <c r="F193" s="49"/>
      <c r="G193" s="49"/>
      <c r="H193" s="49"/>
      <c r="J193" s="1"/>
      <c r="K193" s="1"/>
    </row>
    <row r="194" spans="1:11" x14ac:dyDescent="0.15">
      <c r="A194" s="48"/>
      <c r="B194" s="49"/>
      <c r="D194" s="51"/>
      <c r="E194" s="49"/>
      <c r="F194" s="49"/>
      <c r="G194" s="49"/>
      <c r="H194" s="49"/>
      <c r="J194" s="1"/>
      <c r="K194" s="1"/>
    </row>
    <row r="195" spans="1:11" x14ac:dyDescent="0.15">
      <c r="A195" s="48"/>
      <c r="B195" s="49"/>
      <c r="D195" s="51"/>
      <c r="E195" s="49"/>
      <c r="F195" s="49"/>
      <c r="G195" s="49"/>
      <c r="H195" s="49"/>
      <c r="J195" s="1"/>
      <c r="K195" s="1"/>
    </row>
    <row r="196" spans="1:11" x14ac:dyDescent="0.15">
      <c r="A196" s="48"/>
      <c r="B196" s="49"/>
      <c r="D196" s="51"/>
      <c r="E196" s="49"/>
      <c r="F196" s="49"/>
      <c r="G196" s="49"/>
      <c r="H196" s="49"/>
      <c r="J196" s="1"/>
      <c r="K196" s="1"/>
    </row>
    <row r="197" spans="1:11" x14ac:dyDescent="0.15">
      <c r="A197" s="48"/>
      <c r="B197" s="49"/>
      <c r="D197" s="51"/>
      <c r="E197" s="49"/>
      <c r="F197" s="49"/>
      <c r="G197" s="49"/>
      <c r="H197" s="49"/>
      <c r="J197" s="1"/>
      <c r="K197" s="1"/>
    </row>
    <row r="198" spans="1:11" x14ac:dyDescent="0.15">
      <c r="A198" s="48"/>
      <c r="B198" s="49"/>
      <c r="D198" s="51"/>
      <c r="E198" s="49"/>
      <c r="F198" s="49"/>
      <c r="G198" s="49"/>
      <c r="H198" s="49"/>
      <c r="J198" s="1"/>
      <c r="K198" s="1"/>
    </row>
    <row r="199" spans="1:11" x14ac:dyDescent="0.15">
      <c r="A199" s="48"/>
      <c r="B199" s="49"/>
      <c r="D199" s="51"/>
      <c r="E199" s="49"/>
      <c r="F199" s="49"/>
      <c r="G199" s="49"/>
      <c r="H199" s="49"/>
      <c r="J199" s="1"/>
      <c r="K199" s="1"/>
    </row>
    <row r="200" spans="1:11" x14ac:dyDescent="0.15">
      <c r="A200" s="48"/>
      <c r="B200" s="49"/>
      <c r="D200" s="51"/>
      <c r="E200" s="49"/>
      <c r="F200" s="49"/>
      <c r="G200" s="49"/>
      <c r="H200" s="49"/>
      <c r="J200" s="1"/>
      <c r="K200" s="1"/>
    </row>
    <row r="201" spans="1:11" x14ac:dyDescent="0.15">
      <c r="A201" s="48"/>
      <c r="B201" s="49"/>
      <c r="D201" s="51"/>
      <c r="E201" s="49"/>
      <c r="F201" s="49"/>
      <c r="G201" s="49"/>
      <c r="H201" s="49"/>
      <c r="J201" s="1"/>
      <c r="K201" s="1"/>
    </row>
    <row r="202" spans="1:11" x14ac:dyDescent="0.15">
      <c r="A202" s="48"/>
      <c r="B202" s="49"/>
      <c r="D202" s="51"/>
      <c r="E202" s="49"/>
      <c r="F202" s="49"/>
      <c r="G202" s="49"/>
      <c r="H202" s="49"/>
      <c r="J202" s="1"/>
      <c r="K202" s="1"/>
    </row>
    <row r="203" spans="1:11" x14ac:dyDescent="0.15">
      <c r="A203" s="48"/>
      <c r="B203" s="49"/>
      <c r="D203" s="51"/>
      <c r="E203" s="49"/>
      <c r="F203" s="49"/>
      <c r="G203" s="49"/>
      <c r="H203" s="49"/>
      <c r="J203" s="1"/>
      <c r="K203" s="1"/>
    </row>
    <row r="204" spans="1:11" x14ac:dyDescent="0.15">
      <c r="A204" s="48"/>
      <c r="B204" s="49"/>
      <c r="D204" s="51"/>
      <c r="E204" s="49"/>
      <c r="F204" s="49"/>
      <c r="G204" s="49"/>
      <c r="H204" s="49"/>
      <c r="J204" s="1"/>
      <c r="K204" s="1"/>
    </row>
    <row r="205" spans="1:11" x14ac:dyDescent="0.15">
      <c r="A205" s="48"/>
      <c r="B205" s="49"/>
      <c r="D205" s="51"/>
      <c r="E205" s="49"/>
      <c r="F205" s="49"/>
      <c r="G205" s="49"/>
      <c r="H205" s="49"/>
      <c r="J205" s="1"/>
      <c r="K205" s="1"/>
    </row>
    <row r="206" spans="1:11" x14ac:dyDescent="0.15">
      <c r="A206" s="48"/>
      <c r="B206" s="49"/>
      <c r="D206" s="51"/>
      <c r="E206" s="49"/>
      <c r="F206" s="49"/>
      <c r="G206" s="49"/>
      <c r="H206" s="49"/>
      <c r="J206" s="1"/>
      <c r="K206" s="1"/>
    </row>
    <row r="207" spans="1:11" x14ac:dyDescent="0.15">
      <c r="A207" s="48"/>
      <c r="B207" s="49"/>
      <c r="D207" s="51"/>
      <c r="E207" s="49"/>
      <c r="F207" s="49"/>
      <c r="G207" s="49"/>
      <c r="H207" s="49"/>
      <c r="J207" s="1"/>
      <c r="K207" s="1"/>
    </row>
    <row r="208" spans="1:11" x14ac:dyDescent="0.15">
      <c r="A208" s="48"/>
      <c r="B208" s="49"/>
      <c r="D208" s="51"/>
      <c r="E208" s="49"/>
      <c r="F208" s="49"/>
      <c r="G208" s="49"/>
      <c r="H208" s="49"/>
      <c r="J208" s="1"/>
      <c r="K208" s="1"/>
    </row>
    <row r="209" spans="1:11" x14ac:dyDescent="0.15">
      <c r="A209" s="48"/>
      <c r="B209" s="49"/>
      <c r="D209" s="51"/>
      <c r="E209" s="49"/>
      <c r="F209" s="49"/>
      <c r="G209" s="49"/>
      <c r="H209" s="49"/>
      <c r="J209" s="1"/>
      <c r="K209" s="1"/>
    </row>
    <row r="210" spans="1:11" x14ac:dyDescent="0.15">
      <c r="A210" s="48"/>
      <c r="B210" s="49"/>
      <c r="D210" s="51"/>
      <c r="E210" s="49"/>
      <c r="F210" s="49"/>
      <c r="G210" s="49"/>
      <c r="H210" s="49"/>
      <c r="J210" s="1"/>
      <c r="K210" s="1"/>
    </row>
    <row r="211" spans="1:11" x14ac:dyDescent="0.15">
      <c r="A211" s="48"/>
      <c r="B211" s="49"/>
      <c r="D211" s="51"/>
      <c r="E211" s="49"/>
      <c r="F211" s="49"/>
      <c r="G211" s="49"/>
      <c r="H211" s="49"/>
      <c r="J211" s="1"/>
      <c r="K211" s="1"/>
    </row>
    <row r="212" spans="1:11" x14ac:dyDescent="0.15">
      <c r="A212" s="48"/>
      <c r="B212" s="49"/>
      <c r="D212" s="51"/>
      <c r="E212" s="49"/>
      <c r="F212" s="49"/>
      <c r="G212" s="49"/>
      <c r="H212" s="49"/>
      <c r="J212" s="1"/>
      <c r="K212" s="1"/>
    </row>
    <row r="213" spans="1:11" x14ac:dyDescent="0.15">
      <c r="A213" s="48"/>
      <c r="B213" s="49"/>
      <c r="D213" s="51"/>
      <c r="E213" s="49"/>
      <c r="F213" s="49"/>
      <c r="G213" s="49"/>
      <c r="H213" s="49"/>
      <c r="J213" s="1"/>
      <c r="K213" s="1"/>
    </row>
    <row r="214" spans="1:11" x14ac:dyDescent="0.15">
      <c r="A214" s="48"/>
      <c r="B214" s="49"/>
      <c r="D214" s="51"/>
      <c r="E214" s="49"/>
      <c r="F214" s="49"/>
      <c r="G214" s="49"/>
      <c r="H214" s="49"/>
      <c r="J214" s="1"/>
      <c r="K214" s="1"/>
    </row>
    <row r="215" spans="1:11" x14ac:dyDescent="0.15">
      <c r="A215" s="48"/>
      <c r="B215" s="49"/>
      <c r="D215" s="51"/>
      <c r="E215" s="49"/>
      <c r="F215" s="49"/>
      <c r="G215" s="49"/>
      <c r="H215" s="49"/>
      <c r="J215" s="1"/>
      <c r="K215" s="1"/>
    </row>
    <row r="216" spans="1:11" x14ac:dyDescent="0.15">
      <c r="A216" s="48"/>
      <c r="B216" s="49"/>
      <c r="D216" s="51"/>
      <c r="E216" s="49"/>
      <c r="F216" s="49"/>
      <c r="G216" s="49"/>
      <c r="H216" s="49"/>
      <c r="J216" s="1"/>
      <c r="K216" s="1"/>
    </row>
    <row r="217" spans="1:11" x14ac:dyDescent="0.15">
      <c r="A217" s="48"/>
      <c r="B217" s="49"/>
      <c r="D217" s="51"/>
      <c r="E217" s="49"/>
      <c r="F217" s="49"/>
      <c r="G217" s="49"/>
      <c r="H217" s="49"/>
      <c r="J217" s="1"/>
      <c r="K217" s="1"/>
    </row>
    <row r="218" spans="1:11" x14ac:dyDescent="0.15">
      <c r="A218" s="48"/>
      <c r="B218" s="49"/>
      <c r="D218" s="51"/>
      <c r="J218" s="1"/>
      <c r="K218" s="1"/>
    </row>
    <row r="219" spans="1:11" x14ac:dyDescent="0.15">
      <c r="A219" s="48"/>
      <c r="B219" s="49"/>
      <c r="D219" s="51"/>
      <c r="J219" s="1"/>
      <c r="K219" s="1"/>
    </row>
    <row r="220" spans="1:11" x14ac:dyDescent="0.15">
      <c r="A220" s="48"/>
      <c r="B220" s="49"/>
      <c r="D220" s="51"/>
      <c r="J220" s="1"/>
      <c r="K220" s="1"/>
    </row>
    <row r="221" spans="1:11" x14ac:dyDescent="0.15">
      <c r="A221" s="48"/>
      <c r="B221" s="49"/>
      <c r="D221" s="51"/>
      <c r="J221" s="1"/>
      <c r="K221" s="1"/>
    </row>
    <row r="222" spans="1:11" x14ac:dyDescent="0.15">
      <c r="A222" s="48"/>
      <c r="B222" s="49"/>
      <c r="D222" s="51"/>
      <c r="J222" s="1"/>
      <c r="K222" s="1"/>
    </row>
    <row r="223" spans="1:11" x14ac:dyDescent="0.15">
      <c r="A223" s="48"/>
      <c r="B223" s="49"/>
      <c r="D223" s="51"/>
      <c r="J223" s="1"/>
      <c r="K223" s="1"/>
    </row>
    <row r="224" spans="1:11" x14ac:dyDescent="0.15">
      <c r="A224" s="48"/>
      <c r="B224" s="49"/>
      <c r="D224" s="51"/>
      <c r="J224" s="1"/>
      <c r="K224" s="1"/>
    </row>
    <row r="225" spans="1:11" x14ac:dyDescent="0.15">
      <c r="A225" s="48"/>
      <c r="B225" s="49"/>
      <c r="D225" s="51"/>
      <c r="J225" s="1"/>
      <c r="K225" s="1"/>
    </row>
    <row r="226" spans="1:11" x14ac:dyDescent="0.15">
      <c r="A226" s="48"/>
      <c r="B226" s="49"/>
      <c r="D226" s="51"/>
      <c r="J226" s="1"/>
      <c r="K226" s="1"/>
    </row>
    <row r="227" spans="1:11" x14ac:dyDescent="0.15">
      <c r="A227" s="48"/>
      <c r="B227" s="49"/>
      <c r="D227" s="51"/>
      <c r="J227" s="1"/>
      <c r="K227" s="1"/>
    </row>
    <row r="228" spans="1:11" x14ac:dyDescent="0.15">
      <c r="A228" s="48"/>
      <c r="B228" s="49"/>
      <c r="D228" s="51"/>
      <c r="J228" s="1"/>
      <c r="K228" s="1"/>
    </row>
    <row r="229" spans="1:11" x14ac:dyDescent="0.15">
      <c r="A229" s="48"/>
      <c r="B229" s="49"/>
      <c r="D229" s="51"/>
      <c r="J229" s="1"/>
      <c r="K229" s="1"/>
    </row>
    <row r="230" spans="1:11" x14ac:dyDescent="0.15">
      <c r="A230" s="48"/>
      <c r="B230" s="49"/>
      <c r="D230" s="51"/>
      <c r="J230" s="1"/>
      <c r="K230" s="1"/>
    </row>
    <row r="231" spans="1:11" x14ac:dyDescent="0.15">
      <c r="A231" s="48"/>
      <c r="B231" s="49"/>
      <c r="D231" s="51"/>
      <c r="J231" s="1"/>
      <c r="K231" s="1"/>
    </row>
    <row r="232" spans="1:11" x14ac:dyDescent="0.15">
      <c r="A232" s="48"/>
      <c r="B232" s="49"/>
      <c r="D232" s="51"/>
      <c r="J232" s="1"/>
      <c r="K232" s="1"/>
    </row>
    <row r="233" spans="1:11" x14ac:dyDescent="0.15">
      <c r="A233" s="48"/>
      <c r="B233" s="49"/>
      <c r="D233" s="51"/>
      <c r="J233" s="1"/>
      <c r="K233" s="1"/>
    </row>
    <row r="234" spans="1:11" x14ac:dyDescent="0.15">
      <c r="A234" s="48"/>
      <c r="B234" s="49"/>
      <c r="D234" s="51"/>
      <c r="J234" s="1"/>
      <c r="K234" s="1"/>
    </row>
    <row r="235" spans="1:11" x14ac:dyDescent="0.15">
      <c r="A235" s="48"/>
      <c r="B235" s="49"/>
      <c r="D235" s="51"/>
      <c r="J235" s="1"/>
      <c r="K235" s="1"/>
    </row>
    <row r="236" spans="1:11" x14ac:dyDescent="0.15">
      <c r="A236" s="48"/>
      <c r="B236" s="49"/>
      <c r="D236" s="51"/>
      <c r="J236" s="1"/>
      <c r="K236" s="1"/>
    </row>
    <row r="237" spans="1:11" x14ac:dyDescent="0.15">
      <c r="A237" s="48"/>
      <c r="B237" s="49"/>
      <c r="D237" s="51"/>
      <c r="J237" s="1"/>
      <c r="K237" s="1"/>
    </row>
    <row r="238" spans="1:11" x14ac:dyDescent="0.15">
      <c r="A238" s="48"/>
      <c r="B238" s="49"/>
      <c r="D238" s="51"/>
      <c r="J238" s="1"/>
      <c r="K238" s="1"/>
    </row>
    <row r="239" spans="1:11" x14ac:dyDescent="0.15">
      <c r="A239" s="48"/>
      <c r="B239" s="49"/>
      <c r="D239" s="51"/>
      <c r="J239" s="1"/>
      <c r="K239" s="1"/>
    </row>
    <row r="240" spans="1:11" x14ac:dyDescent="0.15">
      <c r="A240" s="48"/>
      <c r="B240" s="49"/>
      <c r="D240" s="51"/>
      <c r="J240" s="1"/>
      <c r="K240" s="1"/>
    </row>
    <row r="241" spans="1:11" x14ac:dyDescent="0.15">
      <c r="A241" s="48"/>
      <c r="B241" s="49"/>
      <c r="D241" s="51"/>
      <c r="J241" s="1"/>
      <c r="K241" s="1"/>
    </row>
    <row r="242" spans="1:11" x14ac:dyDescent="0.15">
      <c r="A242" s="48"/>
      <c r="B242" s="49"/>
      <c r="D242" s="51"/>
      <c r="J242" s="1"/>
      <c r="K242" s="1"/>
    </row>
    <row r="243" spans="1:11" x14ac:dyDescent="0.15">
      <c r="A243" s="48"/>
      <c r="B243" s="49"/>
      <c r="D243" s="51"/>
      <c r="J243" s="1"/>
      <c r="K243" s="1"/>
    </row>
    <row r="244" spans="1:11" x14ac:dyDescent="0.15">
      <c r="A244" s="48"/>
      <c r="B244" s="49"/>
      <c r="D244" s="51"/>
      <c r="J244" s="1"/>
      <c r="K244" s="1"/>
    </row>
    <row r="245" spans="1:11" x14ac:dyDescent="0.15">
      <c r="A245" s="48"/>
      <c r="B245" s="49"/>
      <c r="D245" s="51"/>
      <c r="J245" s="1"/>
      <c r="K245" s="1"/>
    </row>
    <row r="246" spans="1:11" x14ac:dyDescent="0.15">
      <c r="A246" s="48"/>
      <c r="B246" s="49"/>
      <c r="D246" s="51"/>
      <c r="J246" s="1"/>
      <c r="K246" s="1"/>
    </row>
    <row r="247" spans="1:11" x14ac:dyDescent="0.15">
      <c r="A247" s="48"/>
      <c r="B247" s="49"/>
      <c r="D247" s="51"/>
      <c r="J247" s="1"/>
      <c r="K247" s="1"/>
    </row>
    <row r="248" spans="1:11" x14ac:dyDescent="0.15">
      <c r="A248" s="48"/>
      <c r="B248" s="49"/>
      <c r="D248" s="51"/>
      <c r="J248" s="1"/>
      <c r="K248" s="1"/>
    </row>
    <row r="249" spans="1:11" x14ac:dyDescent="0.15">
      <c r="A249" s="48"/>
      <c r="B249" s="49"/>
      <c r="D249" s="51"/>
      <c r="J249" s="1"/>
      <c r="K249" s="1"/>
    </row>
    <row r="250" spans="1:11" x14ac:dyDescent="0.15">
      <c r="A250" s="48"/>
      <c r="B250" s="49"/>
      <c r="D250" s="51"/>
      <c r="J250" s="1"/>
      <c r="K250" s="1"/>
    </row>
    <row r="251" spans="1:11" x14ac:dyDescent="0.15">
      <c r="A251" s="48"/>
      <c r="B251" s="49"/>
      <c r="D251" s="51"/>
      <c r="J251" s="1"/>
      <c r="K251" s="1"/>
    </row>
    <row r="252" spans="1:11" x14ac:dyDescent="0.15">
      <c r="A252" s="48"/>
      <c r="B252" s="49"/>
      <c r="D252" s="51"/>
      <c r="J252" s="1"/>
      <c r="K252" s="1"/>
    </row>
    <row r="253" spans="1:11" x14ac:dyDescent="0.15">
      <c r="A253" s="48"/>
      <c r="B253" s="49"/>
      <c r="D253" s="51"/>
      <c r="J253" s="1"/>
      <c r="K253" s="1"/>
    </row>
    <row r="254" spans="1:11" x14ac:dyDescent="0.15">
      <c r="A254" s="48"/>
      <c r="B254" s="49"/>
      <c r="D254" s="51"/>
      <c r="J254" s="1"/>
      <c r="K254" s="1"/>
    </row>
    <row r="255" spans="1:11" x14ac:dyDescent="0.15">
      <c r="A255" s="48"/>
      <c r="B255" s="49"/>
      <c r="D255" s="51"/>
      <c r="J255" s="1"/>
      <c r="K255" s="1"/>
    </row>
    <row r="256" spans="1:11" x14ac:dyDescent="0.15">
      <c r="A256" s="48"/>
      <c r="B256" s="49"/>
      <c r="D256" s="51"/>
      <c r="J256" s="1"/>
      <c r="K256" s="1"/>
    </row>
    <row r="257" spans="1:11" x14ac:dyDescent="0.15">
      <c r="A257" s="48"/>
      <c r="B257" s="49"/>
      <c r="D257" s="51"/>
      <c r="J257" s="1"/>
      <c r="K257" s="1"/>
    </row>
    <row r="258" spans="1:11" x14ac:dyDescent="0.15">
      <c r="A258" s="48"/>
      <c r="B258" s="49"/>
      <c r="D258" s="51"/>
      <c r="J258" s="1"/>
      <c r="K258" s="1"/>
    </row>
    <row r="259" spans="1:11" x14ac:dyDescent="0.15">
      <c r="A259" s="48"/>
      <c r="B259" s="49"/>
      <c r="D259" s="51"/>
      <c r="J259" s="1"/>
      <c r="K259" s="1"/>
    </row>
    <row r="260" spans="1:11" x14ac:dyDescent="0.15">
      <c r="A260" s="48"/>
      <c r="B260" s="49"/>
      <c r="D260" s="51"/>
      <c r="J260" s="1"/>
      <c r="K260" s="1"/>
    </row>
    <row r="261" spans="1:11" x14ac:dyDescent="0.15">
      <c r="A261" s="48"/>
      <c r="B261" s="49"/>
      <c r="D261" s="51"/>
      <c r="J261" s="1"/>
      <c r="K261" s="1"/>
    </row>
    <row r="262" spans="1:11" x14ac:dyDescent="0.15">
      <c r="A262" s="48"/>
      <c r="B262" s="49"/>
      <c r="D262" s="51"/>
      <c r="J262" s="1"/>
      <c r="K262" s="1"/>
    </row>
    <row r="263" spans="1:11" x14ac:dyDescent="0.15">
      <c r="A263" s="48"/>
      <c r="B263" s="49"/>
      <c r="D263" s="51"/>
      <c r="J263" s="1"/>
      <c r="K263" s="1"/>
    </row>
    <row r="264" spans="1:11" x14ac:dyDescent="0.15">
      <c r="A264" s="48"/>
      <c r="B264" s="49"/>
      <c r="D264" s="51"/>
      <c r="J264" s="1"/>
      <c r="K264" s="1"/>
    </row>
    <row r="265" spans="1:11" x14ac:dyDescent="0.15">
      <c r="A265" s="48"/>
      <c r="B265" s="49"/>
      <c r="D265" s="51"/>
      <c r="J265" s="1"/>
      <c r="K265" s="1"/>
    </row>
    <row r="266" spans="1:11" x14ac:dyDescent="0.15">
      <c r="A266" s="48"/>
      <c r="B266" s="49"/>
      <c r="D266" s="51"/>
      <c r="J266" s="1"/>
      <c r="K266" s="1"/>
    </row>
    <row r="267" spans="1:11" x14ac:dyDescent="0.15">
      <c r="A267" s="48"/>
      <c r="B267" s="49"/>
      <c r="D267" s="51"/>
      <c r="J267" s="1"/>
      <c r="K267" s="1"/>
    </row>
    <row r="268" spans="1:11" x14ac:dyDescent="0.15">
      <c r="A268" s="48"/>
      <c r="B268" s="49"/>
      <c r="D268" s="51"/>
      <c r="J268" s="1"/>
      <c r="K268" s="1"/>
    </row>
    <row r="269" spans="1:11" x14ac:dyDescent="0.15">
      <c r="A269" s="48"/>
      <c r="B269" s="49"/>
      <c r="D269" s="51"/>
      <c r="J269" s="1"/>
      <c r="K269" s="1"/>
    </row>
    <row r="270" spans="1:11" x14ac:dyDescent="0.15">
      <c r="A270" s="48"/>
      <c r="B270" s="49"/>
      <c r="D270" s="51"/>
      <c r="J270" s="1"/>
      <c r="K270" s="1"/>
    </row>
    <row r="271" spans="1:11" x14ac:dyDescent="0.15">
      <c r="A271" s="48"/>
      <c r="B271" s="49"/>
      <c r="D271" s="51"/>
      <c r="J271" s="1"/>
      <c r="K271" s="1"/>
    </row>
    <row r="272" spans="1:11" x14ac:dyDescent="0.15">
      <c r="A272" s="48"/>
      <c r="B272" s="49"/>
      <c r="D272" s="51"/>
      <c r="J272" s="1"/>
      <c r="K272" s="1"/>
    </row>
    <row r="273" spans="1:11" x14ac:dyDescent="0.15">
      <c r="A273" s="48"/>
      <c r="B273" s="49"/>
      <c r="D273" s="51"/>
      <c r="J273" s="1"/>
      <c r="K273" s="1"/>
    </row>
    <row r="274" spans="1:11" x14ac:dyDescent="0.15">
      <c r="A274" s="48"/>
      <c r="B274" s="49"/>
      <c r="D274" s="51"/>
      <c r="J274" s="1"/>
      <c r="K274" s="1"/>
    </row>
    <row r="275" spans="1:11" x14ac:dyDescent="0.15">
      <c r="A275" s="48"/>
      <c r="B275" s="49"/>
      <c r="D275" s="51"/>
      <c r="J275" s="1"/>
      <c r="K275" s="1"/>
    </row>
    <row r="276" spans="1:11" x14ac:dyDescent="0.15">
      <c r="A276" s="48"/>
      <c r="B276" s="49"/>
      <c r="D276" s="51"/>
      <c r="J276" s="1"/>
      <c r="K276" s="1"/>
    </row>
    <row r="277" spans="1:11" x14ac:dyDescent="0.15">
      <c r="A277" s="48"/>
      <c r="B277" s="49"/>
      <c r="D277" s="51"/>
      <c r="J277" s="1"/>
      <c r="K277" s="1"/>
    </row>
    <row r="278" spans="1:11" x14ac:dyDescent="0.15">
      <c r="A278" s="48"/>
      <c r="B278" s="49"/>
      <c r="D278" s="51"/>
      <c r="J278" s="1"/>
      <c r="K278" s="1"/>
    </row>
    <row r="279" spans="1:11" x14ac:dyDescent="0.15">
      <c r="A279" s="48"/>
      <c r="B279" s="49"/>
      <c r="D279" s="51"/>
      <c r="J279" s="1"/>
      <c r="K279" s="1"/>
    </row>
    <row r="280" spans="1:11" x14ac:dyDescent="0.15">
      <c r="A280" s="48"/>
      <c r="B280" s="49"/>
      <c r="D280" s="51"/>
      <c r="J280" s="1"/>
      <c r="K280" s="1"/>
    </row>
    <row r="281" spans="1:11" x14ac:dyDescent="0.15">
      <c r="A281" s="48"/>
      <c r="B281" s="49"/>
      <c r="D281" s="51"/>
      <c r="J281" s="1"/>
      <c r="K281" s="1"/>
    </row>
    <row r="282" spans="1:11" x14ac:dyDescent="0.15">
      <c r="A282" s="48"/>
      <c r="B282" s="49"/>
      <c r="D282" s="51"/>
      <c r="J282" s="1"/>
      <c r="K282" s="1"/>
    </row>
    <row r="283" spans="1:11" x14ac:dyDescent="0.15">
      <c r="A283" s="48"/>
      <c r="B283" s="49"/>
      <c r="D283" s="51"/>
      <c r="J283" s="1"/>
      <c r="K283" s="1"/>
    </row>
    <row r="284" spans="1:11" x14ac:dyDescent="0.15">
      <c r="A284" s="48"/>
      <c r="B284" s="49"/>
      <c r="D284" s="51"/>
      <c r="J284" s="1"/>
      <c r="K284" s="1"/>
    </row>
    <row r="285" spans="1:11" x14ac:dyDescent="0.15">
      <c r="A285" s="48"/>
      <c r="B285" s="49"/>
      <c r="D285" s="51"/>
      <c r="J285" s="1"/>
      <c r="K285" s="1"/>
    </row>
    <row r="286" spans="1:11" x14ac:dyDescent="0.15">
      <c r="A286" s="48"/>
      <c r="B286" s="49"/>
      <c r="D286" s="51"/>
      <c r="J286" s="1"/>
      <c r="K286" s="1"/>
    </row>
    <row r="287" spans="1:11" x14ac:dyDescent="0.15">
      <c r="A287" s="48"/>
      <c r="B287" s="49"/>
      <c r="D287" s="51"/>
      <c r="J287" s="1"/>
      <c r="K287" s="1"/>
    </row>
    <row r="288" spans="1:11" x14ac:dyDescent="0.15">
      <c r="A288" s="48"/>
      <c r="B288" s="49"/>
      <c r="D288" s="51"/>
      <c r="J288" s="1"/>
      <c r="K288" s="1"/>
    </row>
    <row r="289" spans="1:11" x14ac:dyDescent="0.15">
      <c r="A289" s="48"/>
      <c r="B289" s="49"/>
      <c r="D289" s="51"/>
      <c r="J289" s="1"/>
      <c r="K289" s="1"/>
    </row>
    <row r="290" spans="1:11" x14ac:dyDescent="0.15">
      <c r="A290" s="48"/>
      <c r="B290" s="49"/>
      <c r="D290" s="51"/>
      <c r="J290" s="1"/>
      <c r="K290" s="1"/>
    </row>
    <row r="291" spans="1:11" x14ac:dyDescent="0.15">
      <c r="A291" s="48"/>
      <c r="B291" s="49"/>
      <c r="D291" s="51"/>
      <c r="J291" s="1"/>
      <c r="K291" s="1"/>
    </row>
    <row r="292" spans="1:11" x14ac:dyDescent="0.15">
      <c r="A292" s="48"/>
      <c r="B292" s="49"/>
      <c r="D292" s="51"/>
      <c r="J292" s="1"/>
      <c r="K292" s="1"/>
    </row>
    <row r="293" spans="1:11" x14ac:dyDescent="0.15">
      <c r="A293" s="48"/>
      <c r="B293" s="49"/>
      <c r="D293" s="51"/>
      <c r="J293" s="1"/>
      <c r="K293" s="1"/>
    </row>
    <row r="294" spans="1:11" x14ac:dyDescent="0.15">
      <c r="A294" s="48"/>
      <c r="B294" s="49"/>
      <c r="D294" s="51"/>
      <c r="J294" s="1"/>
      <c r="K294" s="1"/>
    </row>
    <row r="295" spans="1:11" x14ac:dyDescent="0.15">
      <c r="A295" s="48"/>
      <c r="B295" s="49"/>
      <c r="D295" s="51"/>
      <c r="J295" s="1"/>
      <c r="K295" s="1"/>
    </row>
    <row r="296" spans="1:11" x14ac:dyDescent="0.15">
      <c r="A296" s="48"/>
      <c r="B296" s="49"/>
      <c r="D296" s="51"/>
      <c r="J296" s="1"/>
      <c r="K296" s="1"/>
    </row>
    <row r="297" spans="1:11" x14ac:dyDescent="0.15">
      <c r="A297" s="48"/>
      <c r="B297" s="49"/>
      <c r="D297" s="51"/>
      <c r="J297" s="1"/>
      <c r="K297" s="1"/>
    </row>
    <row r="298" spans="1:11" x14ac:dyDescent="0.15">
      <c r="A298" s="48"/>
      <c r="B298" s="49"/>
      <c r="D298" s="51"/>
      <c r="J298" s="1"/>
      <c r="K298" s="1"/>
    </row>
    <row r="299" spans="1:11" x14ac:dyDescent="0.15">
      <c r="A299" s="48"/>
      <c r="B299" s="49"/>
      <c r="D299" s="51"/>
      <c r="J299" s="1"/>
      <c r="K299" s="1"/>
    </row>
    <row r="300" spans="1:11" x14ac:dyDescent="0.15">
      <c r="A300" s="48"/>
      <c r="B300" s="49"/>
      <c r="D300" s="51"/>
      <c r="J300" s="1"/>
      <c r="K300" s="1"/>
    </row>
    <row r="301" spans="1:11" x14ac:dyDescent="0.15">
      <c r="A301" s="48"/>
      <c r="B301" s="49"/>
      <c r="D301" s="51"/>
      <c r="J301" s="1"/>
      <c r="K301" s="1"/>
    </row>
    <row r="302" spans="1:11" x14ac:dyDescent="0.15">
      <c r="A302" s="48"/>
      <c r="B302" s="49"/>
      <c r="D302" s="51"/>
      <c r="J302" s="1"/>
      <c r="K302" s="1"/>
    </row>
    <row r="303" spans="1:11" x14ac:dyDescent="0.15">
      <c r="A303" s="48"/>
      <c r="B303" s="49"/>
      <c r="D303" s="51"/>
      <c r="J303" s="1"/>
      <c r="K303" s="1"/>
    </row>
    <row r="304" spans="1:11" x14ac:dyDescent="0.15">
      <c r="A304" s="48"/>
      <c r="B304" s="49"/>
      <c r="D304" s="51"/>
      <c r="J304" s="1"/>
      <c r="K304" s="1"/>
    </row>
    <row r="305" spans="1:11" x14ac:dyDescent="0.15">
      <c r="A305" s="48"/>
      <c r="B305" s="49"/>
      <c r="D305" s="51"/>
      <c r="J305" s="1"/>
      <c r="K305" s="1"/>
    </row>
    <row r="306" spans="1:11" x14ac:dyDescent="0.15">
      <c r="A306" s="48"/>
      <c r="B306" s="49"/>
      <c r="D306" s="51"/>
      <c r="J306" s="1"/>
      <c r="K306" s="1"/>
    </row>
    <row r="307" spans="1:11" x14ac:dyDescent="0.15">
      <c r="A307" s="48"/>
      <c r="B307" s="49"/>
      <c r="D307" s="51"/>
      <c r="J307" s="1"/>
      <c r="K307" s="1"/>
    </row>
    <row r="308" spans="1:11" x14ac:dyDescent="0.15">
      <c r="A308" s="48"/>
      <c r="B308" s="49"/>
      <c r="D308" s="51"/>
      <c r="J308" s="1"/>
      <c r="K308" s="1"/>
    </row>
    <row r="309" spans="1:11" x14ac:dyDescent="0.15">
      <c r="A309" s="48"/>
      <c r="B309" s="49"/>
      <c r="D309" s="51"/>
      <c r="J309" s="1"/>
      <c r="K309" s="1"/>
    </row>
    <row r="310" spans="1:11" x14ac:dyDescent="0.15">
      <c r="A310" s="48"/>
      <c r="B310" s="49"/>
      <c r="D310" s="51"/>
      <c r="J310" s="1"/>
      <c r="K310" s="1"/>
    </row>
    <row r="311" spans="1:11" x14ac:dyDescent="0.15">
      <c r="A311" s="48"/>
      <c r="B311" s="49"/>
      <c r="D311" s="51"/>
      <c r="J311" s="1"/>
      <c r="K311" s="1"/>
    </row>
    <row r="312" spans="1:11" x14ac:dyDescent="0.15">
      <c r="A312" s="48"/>
      <c r="B312" s="49"/>
      <c r="D312" s="51"/>
      <c r="J312" s="1"/>
      <c r="K312" s="1"/>
    </row>
    <row r="313" spans="1:11" x14ac:dyDescent="0.15">
      <c r="A313" s="48"/>
      <c r="B313" s="49"/>
      <c r="D313" s="51"/>
      <c r="J313" s="1"/>
      <c r="K313" s="1"/>
    </row>
    <row r="314" spans="1:11" x14ac:dyDescent="0.15">
      <c r="A314" s="48"/>
      <c r="B314" s="49"/>
      <c r="D314" s="51"/>
      <c r="J314" s="1"/>
      <c r="K314" s="1"/>
    </row>
    <row r="315" spans="1:11" x14ac:dyDescent="0.15">
      <c r="A315" s="48"/>
      <c r="B315" s="49"/>
      <c r="D315" s="51"/>
      <c r="J315" s="1"/>
      <c r="K315" s="1"/>
    </row>
    <row r="316" spans="1:11" x14ac:dyDescent="0.15">
      <c r="A316" s="48"/>
      <c r="B316" s="49"/>
      <c r="D316" s="51"/>
      <c r="J316" s="1"/>
      <c r="K316" s="1"/>
    </row>
    <row r="317" spans="1:11" x14ac:dyDescent="0.15">
      <c r="A317" s="48"/>
      <c r="B317" s="49"/>
      <c r="D317" s="51"/>
      <c r="J317" s="1"/>
      <c r="K317" s="1"/>
    </row>
    <row r="318" spans="1:11" x14ac:dyDescent="0.15">
      <c r="A318" s="48"/>
      <c r="B318" s="49"/>
      <c r="D318" s="51"/>
      <c r="J318" s="1"/>
      <c r="K318" s="1"/>
    </row>
    <row r="319" spans="1:11" x14ac:dyDescent="0.15">
      <c r="A319" s="48"/>
      <c r="B319" s="49"/>
      <c r="D319" s="51"/>
      <c r="J319" s="1"/>
      <c r="K319" s="1"/>
    </row>
    <row r="320" spans="1:11" x14ac:dyDescent="0.15">
      <c r="A320" s="48"/>
      <c r="B320" s="49"/>
      <c r="D320" s="51"/>
      <c r="J320" s="1"/>
      <c r="K320" s="1"/>
    </row>
    <row r="321" spans="1:11" x14ac:dyDescent="0.15">
      <c r="A321" s="48"/>
      <c r="B321" s="49"/>
      <c r="D321" s="51"/>
      <c r="J321" s="1"/>
      <c r="K321" s="1"/>
    </row>
    <row r="322" spans="1:11" x14ac:dyDescent="0.15">
      <c r="A322" s="48"/>
      <c r="B322" s="49"/>
      <c r="D322" s="51"/>
      <c r="J322" s="1"/>
      <c r="K322" s="1"/>
    </row>
    <row r="323" spans="1:11" x14ac:dyDescent="0.15">
      <c r="A323" s="48"/>
      <c r="B323" s="49"/>
      <c r="D323" s="51"/>
      <c r="J323" s="1"/>
      <c r="K323" s="1"/>
    </row>
    <row r="324" spans="1:11" x14ac:dyDescent="0.15">
      <c r="A324" s="48"/>
      <c r="B324" s="49"/>
      <c r="D324" s="51"/>
      <c r="J324" s="1"/>
      <c r="K324" s="1"/>
    </row>
    <row r="325" spans="1:11" x14ac:dyDescent="0.15">
      <c r="A325" s="48"/>
      <c r="B325" s="49"/>
      <c r="D325" s="51"/>
      <c r="J325" s="1"/>
      <c r="K325" s="1"/>
    </row>
    <row r="326" spans="1:11" x14ac:dyDescent="0.15">
      <c r="A326" s="48"/>
      <c r="B326" s="49"/>
      <c r="D326" s="51"/>
      <c r="J326" s="1"/>
      <c r="K326" s="1"/>
    </row>
    <row r="327" spans="1:11" x14ac:dyDescent="0.15">
      <c r="A327" s="48"/>
      <c r="B327" s="49"/>
      <c r="D327" s="51"/>
      <c r="J327" s="1"/>
      <c r="K327" s="1"/>
    </row>
    <row r="328" spans="1:11" x14ac:dyDescent="0.15">
      <c r="A328" s="48"/>
      <c r="B328" s="49"/>
      <c r="D328" s="51"/>
      <c r="J328" s="1"/>
      <c r="K328" s="1"/>
    </row>
    <row r="329" spans="1:11" x14ac:dyDescent="0.15">
      <c r="A329" s="48"/>
      <c r="B329" s="49"/>
      <c r="D329" s="51"/>
      <c r="J329" s="1"/>
      <c r="K329" s="1"/>
    </row>
    <row r="330" spans="1:11" x14ac:dyDescent="0.15">
      <c r="A330" s="48"/>
      <c r="B330" s="49"/>
      <c r="D330" s="51"/>
      <c r="J330" s="1"/>
      <c r="K330" s="1"/>
    </row>
    <row r="331" spans="1:11" x14ac:dyDescent="0.15">
      <c r="A331" s="48"/>
      <c r="B331" s="49"/>
      <c r="D331" s="51"/>
      <c r="J331" s="1"/>
      <c r="K331" s="1"/>
    </row>
    <row r="332" spans="1:11" x14ac:dyDescent="0.15">
      <c r="A332" s="48"/>
      <c r="B332" s="49"/>
      <c r="D332" s="51"/>
      <c r="J332" s="1"/>
      <c r="K332" s="1"/>
    </row>
    <row r="333" spans="1:11" x14ac:dyDescent="0.15">
      <c r="A333" s="48"/>
      <c r="B333" s="49"/>
      <c r="D333" s="51"/>
      <c r="J333" s="1"/>
      <c r="K333" s="1"/>
    </row>
    <row r="334" spans="1:11" x14ac:dyDescent="0.15">
      <c r="A334" s="48"/>
      <c r="B334" s="49"/>
      <c r="D334" s="51"/>
      <c r="J334" s="1"/>
      <c r="K334" s="1"/>
    </row>
    <row r="335" spans="1:11" x14ac:dyDescent="0.15">
      <c r="A335" s="48"/>
      <c r="B335" s="49"/>
      <c r="D335" s="51"/>
      <c r="J335" s="1"/>
      <c r="K335" s="1"/>
    </row>
    <row r="336" spans="1:11" x14ac:dyDescent="0.15">
      <c r="A336" s="48"/>
      <c r="B336" s="49"/>
      <c r="D336" s="51"/>
      <c r="J336" s="1"/>
      <c r="K336" s="1"/>
    </row>
    <row r="337" spans="1:11" x14ac:dyDescent="0.15">
      <c r="A337" s="48"/>
      <c r="B337" s="49"/>
      <c r="D337" s="51"/>
      <c r="J337" s="1"/>
      <c r="K337" s="1"/>
    </row>
    <row r="338" spans="1:11" x14ac:dyDescent="0.15">
      <c r="A338" s="48"/>
      <c r="B338" s="49"/>
      <c r="D338" s="51"/>
      <c r="J338" s="1"/>
      <c r="K338" s="1"/>
    </row>
    <row r="339" spans="1:11" x14ac:dyDescent="0.15">
      <c r="A339" s="48"/>
      <c r="B339" s="49"/>
      <c r="D339" s="51"/>
      <c r="J339" s="1"/>
      <c r="K339" s="1"/>
    </row>
    <row r="340" spans="1:11" x14ac:dyDescent="0.15">
      <c r="A340" s="48"/>
      <c r="B340" s="49"/>
      <c r="D340" s="51"/>
      <c r="J340" s="1"/>
      <c r="K340" s="1"/>
    </row>
    <row r="341" spans="1:11" x14ac:dyDescent="0.15">
      <c r="A341" s="48"/>
      <c r="B341" s="49"/>
      <c r="D341" s="51"/>
      <c r="J341" s="1"/>
      <c r="K341" s="1"/>
    </row>
    <row r="342" spans="1:11" x14ac:dyDescent="0.15">
      <c r="A342" s="48"/>
      <c r="B342" s="49"/>
      <c r="D342" s="51"/>
      <c r="J342" s="1"/>
      <c r="K342" s="1"/>
    </row>
    <row r="343" spans="1:11" x14ac:dyDescent="0.15">
      <c r="A343" s="48"/>
      <c r="B343" s="49"/>
      <c r="D343" s="51"/>
      <c r="J343" s="1"/>
      <c r="K343" s="1"/>
    </row>
    <row r="344" spans="1:11" x14ac:dyDescent="0.15">
      <c r="A344" s="48"/>
      <c r="B344" s="49"/>
      <c r="D344" s="51"/>
      <c r="J344" s="1"/>
      <c r="K344" s="1"/>
    </row>
    <row r="345" spans="1:11" x14ac:dyDescent="0.15">
      <c r="A345" s="48"/>
      <c r="B345" s="49"/>
      <c r="D345" s="51"/>
      <c r="J345" s="1"/>
      <c r="K345" s="1"/>
    </row>
    <row r="346" spans="1:11" x14ac:dyDescent="0.15">
      <c r="A346" s="48"/>
      <c r="B346" s="49"/>
      <c r="D346" s="51"/>
      <c r="J346" s="1"/>
      <c r="K346" s="1"/>
    </row>
    <row r="347" spans="1:11" x14ac:dyDescent="0.15">
      <c r="A347" s="48"/>
      <c r="B347" s="49"/>
      <c r="D347" s="51"/>
      <c r="J347" s="1"/>
      <c r="K347" s="1"/>
    </row>
    <row r="348" spans="1:11" x14ac:dyDescent="0.15">
      <c r="A348" s="48"/>
      <c r="B348" s="49"/>
      <c r="D348" s="51"/>
      <c r="J348" s="1"/>
      <c r="K348" s="1"/>
    </row>
    <row r="349" spans="1:11" x14ac:dyDescent="0.15">
      <c r="A349" s="48"/>
      <c r="B349" s="49"/>
      <c r="D349" s="51"/>
      <c r="J349" s="1"/>
      <c r="K349" s="1"/>
    </row>
    <row r="350" spans="1:11" x14ac:dyDescent="0.15">
      <c r="A350" s="48"/>
      <c r="B350" s="49"/>
      <c r="D350" s="51"/>
      <c r="J350" s="1"/>
      <c r="K350" s="1"/>
    </row>
    <row r="351" spans="1:11" x14ac:dyDescent="0.15">
      <c r="A351" s="48"/>
      <c r="B351" s="49"/>
      <c r="D351" s="51"/>
      <c r="J351" s="1"/>
      <c r="K351" s="1"/>
    </row>
    <row r="352" spans="1:11" x14ac:dyDescent="0.15">
      <c r="A352" s="48"/>
      <c r="B352" s="49"/>
      <c r="D352" s="51"/>
      <c r="J352" s="1"/>
      <c r="K352" s="1"/>
    </row>
    <row r="353" spans="1:11" x14ac:dyDescent="0.15">
      <c r="A353" s="48"/>
      <c r="B353" s="49"/>
      <c r="D353" s="51"/>
      <c r="J353" s="1"/>
      <c r="K353" s="1"/>
    </row>
    <row r="354" spans="1:11" x14ac:dyDescent="0.15">
      <c r="A354" s="48"/>
      <c r="B354" s="49"/>
      <c r="D354" s="51"/>
      <c r="J354" s="1"/>
      <c r="K354" s="1"/>
    </row>
    <row r="355" spans="1:11" x14ac:dyDescent="0.15">
      <c r="A355" s="48"/>
      <c r="B355" s="49"/>
      <c r="D355" s="51"/>
      <c r="J355" s="1"/>
      <c r="K355" s="1"/>
    </row>
    <row r="356" spans="1:11" x14ac:dyDescent="0.15">
      <c r="A356" s="48"/>
      <c r="B356" s="49"/>
      <c r="D356" s="51"/>
      <c r="J356" s="1"/>
      <c r="K356" s="1"/>
    </row>
    <row r="357" spans="1:11" x14ac:dyDescent="0.15">
      <c r="A357" s="48"/>
      <c r="B357" s="49"/>
      <c r="D357" s="51"/>
      <c r="J357" s="1"/>
      <c r="K357" s="1"/>
    </row>
    <row r="358" spans="1:11" x14ac:dyDescent="0.15">
      <c r="A358" s="48"/>
      <c r="B358" s="49"/>
      <c r="D358" s="51"/>
      <c r="J358" s="1"/>
      <c r="K358" s="1"/>
    </row>
    <row r="359" spans="1:11" x14ac:dyDescent="0.15">
      <c r="A359" s="48"/>
      <c r="B359" s="49"/>
      <c r="D359" s="51"/>
      <c r="J359" s="1"/>
      <c r="K359" s="1"/>
    </row>
    <row r="360" spans="1:11" x14ac:dyDescent="0.15">
      <c r="A360" s="48"/>
      <c r="B360" s="49"/>
      <c r="D360" s="51"/>
      <c r="J360" s="1"/>
      <c r="K360" s="1"/>
    </row>
    <row r="361" spans="1:11" x14ac:dyDescent="0.15">
      <c r="A361" s="48"/>
      <c r="B361" s="49"/>
      <c r="D361" s="51"/>
      <c r="J361" s="1"/>
      <c r="K361" s="1"/>
    </row>
    <row r="362" spans="1:11" x14ac:dyDescent="0.15">
      <c r="A362" s="48"/>
      <c r="B362" s="49"/>
      <c r="D362" s="51"/>
      <c r="J362" s="1"/>
      <c r="K362" s="1"/>
    </row>
    <row r="363" spans="1:11" x14ac:dyDescent="0.15">
      <c r="A363" s="48"/>
      <c r="B363" s="49"/>
      <c r="D363" s="51"/>
      <c r="J363" s="1"/>
      <c r="K363" s="1"/>
    </row>
    <row r="364" spans="1:11" x14ac:dyDescent="0.15">
      <c r="A364" s="48"/>
      <c r="B364" s="49"/>
      <c r="D364" s="51"/>
      <c r="J364" s="1"/>
      <c r="K364" s="1"/>
    </row>
    <row r="365" spans="1:11" x14ac:dyDescent="0.15">
      <c r="A365" s="48"/>
      <c r="B365" s="49"/>
      <c r="D365" s="51"/>
      <c r="J365" s="1"/>
      <c r="K365" s="1"/>
    </row>
    <row r="366" spans="1:11" x14ac:dyDescent="0.15">
      <c r="A366" s="48"/>
      <c r="B366" s="49"/>
      <c r="D366" s="51"/>
      <c r="J366" s="1"/>
      <c r="K366" s="1"/>
    </row>
    <row r="367" spans="1:11" x14ac:dyDescent="0.15">
      <c r="A367" s="48"/>
      <c r="B367" s="49"/>
      <c r="D367" s="51"/>
      <c r="J367" s="1"/>
      <c r="K367" s="1"/>
    </row>
    <row r="368" spans="1:11" x14ac:dyDescent="0.15">
      <c r="A368" s="48"/>
      <c r="B368" s="49"/>
      <c r="D368" s="51"/>
      <c r="J368" s="1"/>
      <c r="K368" s="1"/>
    </row>
    <row r="369" spans="1:11" x14ac:dyDescent="0.15">
      <c r="A369" s="48"/>
      <c r="B369" s="49"/>
      <c r="D369" s="51"/>
      <c r="J369" s="1"/>
      <c r="K369" s="1"/>
    </row>
    <row r="370" spans="1:11" x14ac:dyDescent="0.15">
      <c r="A370" s="48"/>
      <c r="B370" s="49"/>
      <c r="D370" s="51"/>
      <c r="J370" s="1"/>
      <c r="K370" s="1"/>
    </row>
    <row r="371" spans="1:11" x14ac:dyDescent="0.15">
      <c r="A371" s="48"/>
      <c r="B371" s="49"/>
      <c r="D371" s="51"/>
      <c r="J371" s="1"/>
      <c r="K371" s="1"/>
    </row>
    <row r="372" spans="1:11" x14ac:dyDescent="0.15">
      <c r="A372" s="48"/>
      <c r="B372" s="49"/>
      <c r="D372" s="51"/>
      <c r="J372" s="1"/>
      <c r="K372" s="1"/>
    </row>
    <row r="373" spans="1:11" x14ac:dyDescent="0.15">
      <c r="A373" s="48"/>
      <c r="B373" s="49"/>
      <c r="D373" s="51"/>
      <c r="J373" s="1"/>
      <c r="K373" s="1"/>
    </row>
    <row r="374" spans="1:11" x14ac:dyDescent="0.15">
      <c r="A374" s="48"/>
      <c r="B374" s="49"/>
      <c r="D374" s="51"/>
      <c r="J374" s="1"/>
      <c r="K374" s="1"/>
    </row>
    <row r="375" spans="1:11" x14ac:dyDescent="0.15">
      <c r="A375" s="48"/>
      <c r="B375" s="49"/>
      <c r="D375" s="51"/>
      <c r="J375" s="1"/>
      <c r="K375" s="1"/>
    </row>
    <row r="376" spans="1:11" x14ac:dyDescent="0.15">
      <c r="A376" s="48"/>
      <c r="B376" s="49"/>
      <c r="D376" s="51"/>
      <c r="J376" s="1"/>
      <c r="K376" s="1"/>
    </row>
    <row r="377" spans="1:11" x14ac:dyDescent="0.15">
      <c r="A377" s="48"/>
      <c r="B377" s="49"/>
      <c r="D377" s="51"/>
      <c r="J377" s="1"/>
      <c r="K377" s="1"/>
    </row>
    <row r="378" spans="1:11" x14ac:dyDescent="0.15">
      <c r="A378" s="48"/>
      <c r="B378" s="49"/>
      <c r="D378" s="51"/>
      <c r="J378" s="1"/>
      <c r="K378" s="1"/>
    </row>
    <row r="379" spans="1:11" x14ac:dyDescent="0.15">
      <c r="A379" s="48"/>
      <c r="B379" s="49"/>
      <c r="D379" s="51"/>
      <c r="J379" s="1"/>
      <c r="K379" s="1"/>
    </row>
    <row r="380" spans="1:11" x14ac:dyDescent="0.15">
      <c r="A380" s="48"/>
      <c r="B380" s="49"/>
      <c r="D380" s="51"/>
      <c r="J380" s="1"/>
      <c r="K380" s="1"/>
    </row>
    <row r="381" spans="1:11" x14ac:dyDescent="0.15">
      <c r="A381" s="48"/>
      <c r="B381" s="49"/>
      <c r="D381" s="51"/>
      <c r="J381" s="1"/>
      <c r="K381" s="1"/>
    </row>
    <row r="382" spans="1:11" x14ac:dyDescent="0.15">
      <c r="A382" s="48"/>
      <c r="B382" s="49"/>
      <c r="D382" s="51"/>
      <c r="J382" s="1"/>
      <c r="K382" s="1"/>
    </row>
    <row r="383" spans="1:11" x14ac:dyDescent="0.15">
      <c r="A383" s="48"/>
      <c r="B383" s="49"/>
      <c r="D383" s="51"/>
      <c r="J383" s="1"/>
      <c r="K383" s="1"/>
    </row>
    <row r="384" spans="1:11" x14ac:dyDescent="0.15">
      <c r="A384" s="48"/>
      <c r="B384" s="49"/>
      <c r="D384" s="51"/>
      <c r="J384" s="1"/>
      <c r="K384" s="1"/>
    </row>
    <row r="385" spans="1:11" x14ac:dyDescent="0.15">
      <c r="A385" s="48"/>
      <c r="B385" s="49"/>
      <c r="D385" s="51"/>
      <c r="J385" s="1"/>
      <c r="K385" s="1"/>
    </row>
    <row r="386" spans="1:11" x14ac:dyDescent="0.15">
      <c r="A386" s="48"/>
      <c r="B386" s="49"/>
      <c r="D386" s="51"/>
      <c r="J386" s="1"/>
      <c r="K386" s="1"/>
    </row>
    <row r="387" spans="1:11" x14ac:dyDescent="0.15">
      <c r="A387" s="48"/>
      <c r="B387" s="49"/>
      <c r="D387" s="51"/>
      <c r="J387" s="1"/>
      <c r="K387" s="1"/>
    </row>
    <row r="388" spans="1:11" x14ac:dyDescent="0.15">
      <c r="A388" s="48"/>
      <c r="B388" s="49"/>
      <c r="D388" s="51"/>
      <c r="J388" s="1"/>
      <c r="K388" s="1"/>
    </row>
    <row r="389" spans="1:11" x14ac:dyDescent="0.15">
      <c r="A389" s="48"/>
      <c r="B389" s="49"/>
      <c r="D389" s="51"/>
      <c r="J389" s="1"/>
      <c r="K389" s="1"/>
    </row>
    <row r="390" spans="1:11" x14ac:dyDescent="0.15">
      <c r="A390" s="48"/>
      <c r="B390" s="49"/>
      <c r="D390" s="51"/>
      <c r="J390" s="1"/>
      <c r="K390" s="1"/>
    </row>
    <row r="391" spans="1:11" x14ac:dyDescent="0.15">
      <c r="A391" s="48"/>
      <c r="B391" s="49"/>
      <c r="D391" s="51"/>
      <c r="J391" s="1"/>
      <c r="K391" s="1"/>
    </row>
    <row r="392" spans="1:11" x14ac:dyDescent="0.15">
      <c r="A392" s="48"/>
      <c r="B392" s="49"/>
      <c r="D392" s="51"/>
      <c r="J392" s="1"/>
      <c r="K392" s="1"/>
    </row>
    <row r="393" spans="1:11" x14ac:dyDescent="0.15">
      <c r="A393" s="48"/>
      <c r="B393" s="49"/>
      <c r="D393" s="51"/>
      <c r="J393" s="1"/>
      <c r="K393" s="1"/>
    </row>
    <row r="394" spans="1:11" x14ac:dyDescent="0.15">
      <c r="A394" s="48"/>
      <c r="B394" s="49"/>
      <c r="D394" s="51"/>
      <c r="J394" s="1"/>
      <c r="K394" s="1"/>
    </row>
    <row r="395" spans="1:11" x14ac:dyDescent="0.15">
      <c r="A395" s="48"/>
      <c r="B395" s="49"/>
      <c r="D395" s="51"/>
      <c r="J395" s="1"/>
      <c r="K395" s="1"/>
    </row>
    <row r="396" spans="1:11" x14ac:dyDescent="0.15">
      <c r="A396" s="48"/>
      <c r="B396" s="49"/>
      <c r="D396" s="51"/>
      <c r="J396" s="1"/>
      <c r="K396" s="1"/>
    </row>
    <row r="397" spans="1:11" x14ac:dyDescent="0.15">
      <c r="A397" s="48"/>
      <c r="B397" s="49"/>
      <c r="D397" s="51"/>
      <c r="J397" s="1"/>
      <c r="K397" s="1"/>
    </row>
    <row r="398" spans="1:11" x14ac:dyDescent="0.15">
      <c r="A398" s="48"/>
      <c r="B398" s="49"/>
      <c r="D398" s="51"/>
      <c r="J398" s="1"/>
      <c r="K398" s="1"/>
    </row>
    <row r="399" spans="1:11" x14ac:dyDescent="0.15">
      <c r="A399" s="48"/>
      <c r="B399" s="49"/>
      <c r="D399" s="51"/>
      <c r="J399" s="1"/>
      <c r="K399" s="1"/>
    </row>
    <row r="400" spans="1:11" x14ac:dyDescent="0.15">
      <c r="A400" s="48"/>
      <c r="B400" s="49"/>
      <c r="D400" s="51"/>
      <c r="J400" s="1"/>
      <c r="K400" s="1"/>
    </row>
    <row r="401" spans="1:11" x14ac:dyDescent="0.15">
      <c r="A401" s="48"/>
      <c r="B401" s="49"/>
      <c r="D401" s="51"/>
      <c r="J401" s="1"/>
      <c r="K401" s="1"/>
    </row>
    <row r="402" spans="1:11" x14ac:dyDescent="0.15">
      <c r="A402" s="48"/>
      <c r="B402" s="49"/>
      <c r="D402" s="51"/>
      <c r="J402" s="1"/>
      <c r="K402" s="1"/>
    </row>
    <row r="403" spans="1:11" x14ac:dyDescent="0.15">
      <c r="A403" s="48"/>
      <c r="B403" s="49"/>
      <c r="D403" s="51"/>
      <c r="J403" s="1"/>
      <c r="K403" s="1"/>
    </row>
    <row r="404" spans="1:11" x14ac:dyDescent="0.15">
      <c r="A404" s="48"/>
      <c r="B404" s="49"/>
      <c r="D404" s="51"/>
      <c r="J404" s="1"/>
      <c r="K404" s="1"/>
    </row>
    <row r="405" spans="1:11" x14ac:dyDescent="0.15">
      <c r="A405" s="48"/>
      <c r="B405" s="49"/>
      <c r="D405" s="51"/>
      <c r="J405" s="1"/>
      <c r="K405" s="1"/>
    </row>
    <row r="406" spans="1:11" x14ac:dyDescent="0.15">
      <c r="A406" s="48"/>
      <c r="B406" s="49"/>
      <c r="D406" s="51"/>
      <c r="J406" s="1"/>
      <c r="K406" s="1"/>
    </row>
    <row r="407" spans="1:11" x14ac:dyDescent="0.15">
      <c r="A407" s="48"/>
      <c r="B407" s="49"/>
      <c r="D407" s="51"/>
      <c r="J407" s="1"/>
      <c r="K407" s="1"/>
    </row>
    <row r="408" spans="1:11" x14ac:dyDescent="0.15">
      <c r="A408" s="48"/>
      <c r="B408" s="49"/>
      <c r="D408" s="51"/>
      <c r="J408" s="1"/>
      <c r="K408" s="1"/>
    </row>
    <row r="409" spans="1:11" x14ac:dyDescent="0.15">
      <c r="A409" s="48"/>
      <c r="B409" s="49"/>
      <c r="D409" s="51"/>
      <c r="J409" s="1"/>
      <c r="K409" s="1"/>
    </row>
    <row r="410" spans="1:11" x14ac:dyDescent="0.15">
      <c r="A410" s="48"/>
      <c r="B410" s="49"/>
      <c r="D410" s="51"/>
      <c r="J410" s="1"/>
      <c r="K410" s="1"/>
    </row>
    <row r="411" spans="1:11" x14ac:dyDescent="0.15">
      <c r="A411" s="48"/>
      <c r="B411" s="49"/>
      <c r="D411" s="51"/>
      <c r="J411" s="1"/>
      <c r="K411" s="1"/>
    </row>
    <row r="412" spans="1:11" x14ac:dyDescent="0.15">
      <c r="A412" s="48"/>
      <c r="B412" s="49"/>
      <c r="D412" s="51"/>
      <c r="J412" s="1"/>
      <c r="K412" s="1"/>
    </row>
    <row r="413" spans="1:11" x14ac:dyDescent="0.15">
      <c r="A413" s="48"/>
      <c r="B413" s="49"/>
      <c r="D413" s="51"/>
      <c r="J413" s="1"/>
      <c r="K413" s="1"/>
    </row>
    <row r="414" spans="1:11" x14ac:dyDescent="0.15">
      <c r="A414" s="48"/>
      <c r="B414" s="49"/>
      <c r="D414" s="51"/>
      <c r="J414" s="1"/>
      <c r="K414" s="1"/>
    </row>
    <row r="415" spans="1:11" x14ac:dyDescent="0.15">
      <c r="A415" s="48"/>
      <c r="B415" s="49"/>
      <c r="D415" s="51"/>
      <c r="J415" s="1"/>
      <c r="K415" s="1"/>
    </row>
    <row r="416" spans="1:11" x14ac:dyDescent="0.15">
      <c r="A416" s="48"/>
      <c r="B416" s="49"/>
      <c r="D416" s="51"/>
      <c r="J416" s="1"/>
      <c r="K416" s="1"/>
    </row>
    <row r="417" spans="1:11" x14ac:dyDescent="0.15">
      <c r="A417" s="48"/>
      <c r="B417" s="49"/>
      <c r="D417" s="51"/>
      <c r="J417" s="1"/>
      <c r="K417" s="1"/>
    </row>
    <row r="418" spans="1:11" x14ac:dyDescent="0.15">
      <c r="A418" s="48"/>
      <c r="B418" s="49"/>
      <c r="D418" s="51"/>
      <c r="J418" s="1"/>
      <c r="K418" s="1"/>
    </row>
    <row r="419" spans="1:11" x14ac:dyDescent="0.15">
      <c r="A419" s="48"/>
      <c r="B419" s="49"/>
      <c r="D419" s="51"/>
      <c r="J419" s="1"/>
      <c r="K419" s="1"/>
    </row>
    <row r="420" spans="1:11" x14ac:dyDescent="0.15">
      <c r="A420" s="48"/>
      <c r="B420" s="49"/>
      <c r="D420" s="51"/>
      <c r="J420" s="1"/>
      <c r="K420" s="1"/>
    </row>
    <row r="421" spans="1:11" x14ac:dyDescent="0.15">
      <c r="A421" s="48"/>
      <c r="B421" s="49"/>
      <c r="D421" s="51"/>
      <c r="J421" s="1"/>
      <c r="K421" s="1"/>
    </row>
    <row r="422" spans="1:11" x14ac:dyDescent="0.15">
      <c r="A422" s="48"/>
      <c r="B422" s="49"/>
      <c r="D422" s="51"/>
      <c r="J422" s="1"/>
      <c r="K422" s="1"/>
    </row>
    <row r="423" spans="1:11" x14ac:dyDescent="0.15">
      <c r="A423" s="48"/>
      <c r="B423" s="49"/>
      <c r="D423" s="51"/>
      <c r="J423" s="1"/>
      <c r="K423" s="1"/>
    </row>
    <row r="424" spans="1:11" x14ac:dyDescent="0.15">
      <c r="A424" s="48"/>
      <c r="B424" s="49"/>
      <c r="D424" s="51"/>
      <c r="J424" s="1"/>
      <c r="K424" s="1"/>
    </row>
    <row r="425" spans="1:11" x14ac:dyDescent="0.15">
      <c r="A425" s="48"/>
      <c r="B425" s="49"/>
      <c r="D425" s="51"/>
      <c r="J425" s="1"/>
      <c r="K425" s="1"/>
    </row>
    <row r="426" spans="1:11" x14ac:dyDescent="0.15">
      <c r="A426" s="48"/>
      <c r="B426" s="49"/>
      <c r="D426" s="51"/>
      <c r="J426" s="1"/>
      <c r="K426" s="1"/>
    </row>
    <row r="427" spans="1:11" x14ac:dyDescent="0.15">
      <c r="A427" s="48"/>
      <c r="B427" s="49"/>
      <c r="D427" s="51"/>
      <c r="J427" s="1"/>
      <c r="K427" s="1"/>
    </row>
    <row r="428" spans="1:11" x14ac:dyDescent="0.15">
      <c r="A428" s="48"/>
      <c r="B428" s="49"/>
      <c r="D428" s="51"/>
      <c r="J428" s="1"/>
      <c r="K428" s="1"/>
    </row>
    <row r="429" spans="1:11" x14ac:dyDescent="0.15">
      <c r="A429" s="48"/>
      <c r="B429" s="49"/>
      <c r="D429" s="51"/>
      <c r="J429" s="1"/>
      <c r="K429" s="1"/>
    </row>
    <row r="430" spans="1:11" x14ac:dyDescent="0.15">
      <c r="A430" s="48"/>
      <c r="B430" s="49"/>
      <c r="D430" s="51"/>
      <c r="J430" s="1"/>
      <c r="K430" s="1"/>
    </row>
    <row r="431" spans="1:11" x14ac:dyDescent="0.15">
      <c r="A431" s="48"/>
      <c r="B431" s="49"/>
      <c r="D431" s="51"/>
      <c r="J431" s="1"/>
      <c r="K431" s="1"/>
    </row>
    <row r="432" spans="1:11" x14ac:dyDescent="0.15">
      <c r="A432" s="48"/>
      <c r="B432" s="49"/>
      <c r="D432" s="51"/>
      <c r="J432" s="1"/>
      <c r="K432" s="1"/>
    </row>
    <row r="433" spans="1:11" x14ac:dyDescent="0.15">
      <c r="A433" s="48"/>
      <c r="B433" s="49"/>
      <c r="D433" s="51"/>
      <c r="J433" s="1"/>
      <c r="K433" s="1"/>
    </row>
    <row r="434" spans="1:11" x14ac:dyDescent="0.15">
      <c r="A434" s="48"/>
      <c r="B434" s="49"/>
      <c r="D434" s="51"/>
      <c r="J434" s="1"/>
      <c r="K434" s="1"/>
    </row>
    <row r="435" spans="1:11" x14ac:dyDescent="0.15">
      <c r="A435" s="48"/>
      <c r="B435" s="49"/>
      <c r="D435" s="51"/>
      <c r="J435" s="1"/>
      <c r="K435" s="1"/>
    </row>
    <row r="436" spans="1:11" x14ac:dyDescent="0.15">
      <c r="A436" s="48"/>
      <c r="B436" s="49"/>
      <c r="D436" s="51"/>
      <c r="J436" s="1"/>
      <c r="K436" s="1"/>
    </row>
    <row r="437" spans="1:11" x14ac:dyDescent="0.15">
      <c r="A437" s="48"/>
      <c r="B437" s="49"/>
      <c r="D437" s="51"/>
      <c r="J437" s="1"/>
      <c r="K437" s="1"/>
    </row>
    <row r="438" spans="1:11" x14ac:dyDescent="0.15">
      <c r="A438" s="48"/>
      <c r="B438" s="49"/>
      <c r="D438" s="51"/>
      <c r="J438" s="1"/>
      <c r="K438" s="1"/>
    </row>
    <row r="439" spans="1:11" x14ac:dyDescent="0.15">
      <c r="A439" s="48"/>
      <c r="B439" s="49"/>
      <c r="D439" s="51"/>
      <c r="J439" s="1"/>
      <c r="K439" s="1"/>
    </row>
    <row r="440" spans="1:11" x14ac:dyDescent="0.15">
      <c r="A440" s="48"/>
      <c r="B440" s="49"/>
      <c r="D440" s="51"/>
      <c r="J440" s="1"/>
      <c r="K440" s="1"/>
    </row>
    <row r="441" spans="1:11" x14ac:dyDescent="0.15">
      <c r="A441" s="48"/>
      <c r="B441" s="49"/>
      <c r="D441" s="51"/>
      <c r="J441" s="1"/>
      <c r="K441" s="1"/>
    </row>
    <row r="442" spans="1:11" x14ac:dyDescent="0.15">
      <c r="A442" s="48"/>
      <c r="B442" s="49"/>
      <c r="D442" s="51"/>
      <c r="J442" s="1"/>
      <c r="K442" s="1"/>
    </row>
    <row r="443" spans="1:11" x14ac:dyDescent="0.15">
      <c r="A443" s="48"/>
      <c r="B443" s="49"/>
      <c r="D443" s="51"/>
      <c r="J443" s="1"/>
      <c r="K443" s="1"/>
    </row>
    <row r="444" spans="1:11" x14ac:dyDescent="0.15">
      <c r="A444" s="48"/>
      <c r="B444" s="49"/>
      <c r="D444" s="51"/>
      <c r="J444" s="1"/>
      <c r="K444" s="1"/>
    </row>
    <row r="445" spans="1:11" x14ac:dyDescent="0.15">
      <c r="A445" s="48"/>
      <c r="B445" s="49"/>
      <c r="D445" s="51"/>
      <c r="J445" s="1"/>
      <c r="K445" s="1"/>
    </row>
    <row r="446" spans="1:11" x14ac:dyDescent="0.15">
      <c r="A446" s="48"/>
      <c r="B446" s="49"/>
      <c r="D446" s="51"/>
      <c r="J446" s="1"/>
      <c r="K446" s="1"/>
    </row>
    <row r="447" spans="1:11" x14ac:dyDescent="0.15">
      <c r="A447" s="48"/>
      <c r="B447" s="49"/>
      <c r="D447" s="51"/>
      <c r="J447" s="1"/>
      <c r="K447" s="1"/>
    </row>
    <row r="448" spans="1:11" x14ac:dyDescent="0.15">
      <c r="A448" s="48"/>
      <c r="B448" s="49"/>
      <c r="D448" s="51"/>
      <c r="J448" s="1"/>
      <c r="K448" s="1"/>
    </row>
    <row r="449" spans="1:11" x14ac:dyDescent="0.15">
      <c r="A449" s="48"/>
      <c r="B449" s="49"/>
      <c r="D449" s="51"/>
      <c r="J449" s="1"/>
      <c r="K449" s="1"/>
    </row>
    <row r="450" spans="1:11" x14ac:dyDescent="0.15">
      <c r="A450" s="48"/>
      <c r="B450" s="49"/>
      <c r="D450" s="51"/>
      <c r="J450" s="1"/>
      <c r="K450" s="1"/>
    </row>
    <row r="451" spans="1:11" x14ac:dyDescent="0.15">
      <c r="A451" s="48"/>
      <c r="B451" s="49"/>
      <c r="D451" s="51"/>
      <c r="J451" s="1"/>
      <c r="K451" s="1"/>
    </row>
    <row r="452" spans="1:11" x14ac:dyDescent="0.15">
      <c r="A452" s="48"/>
      <c r="B452" s="49"/>
      <c r="D452" s="51"/>
      <c r="J452" s="1"/>
      <c r="K452" s="1"/>
    </row>
    <row r="453" spans="1:11" x14ac:dyDescent="0.15">
      <c r="A453" s="48"/>
      <c r="B453" s="49"/>
      <c r="D453" s="51"/>
      <c r="J453" s="1"/>
      <c r="K453" s="1"/>
    </row>
    <row r="454" spans="1:11" x14ac:dyDescent="0.15">
      <c r="A454" s="48"/>
      <c r="B454" s="49"/>
      <c r="D454" s="51"/>
      <c r="J454" s="1"/>
      <c r="K454" s="1"/>
    </row>
    <row r="455" spans="1:11" x14ac:dyDescent="0.15">
      <c r="A455" s="48"/>
      <c r="B455" s="49"/>
      <c r="D455" s="51"/>
      <c r="J455" s="1"/>
      <c r="K455" s="1"/>
    </row>
    <row r="456" spans="1:11" x14ac:dyDescent="0.15">
      <c r="A456" s="48"/>
      <c r="B456" s="49"/>
      <c r="D456" s="51"/>
      <c r="J456" s="1"/>
      <c r="K456" s="1"/>
    </row>
    <row r="457" spans="1:11" x14ac:dyDescent="0.15">
      <c r="A457" s="48"/>
      <c r="B457" s="49"/>
      <c r="D457" s="51"/>
      <c r="J457" s="1"/>
      <c r="K457" s="1"/>
    </row>
    <row r="458" spans="1:11" x14ac:dyDescent="0.15">
      <c r="A458" s="48"/>
      <c r="B458" s="49"/>
      <c r="D458" s="51"/>
      <c r="J458" s="1"/>
      <c r="K458" s="1"/>
    </row>
    <row r="459" spans="1:11" x14ac:dyDescent="0.15">
      <c r="A459" s="48"/>
      <c r="B459" s="49"/>
      <c r="D459" s="51"/>
      <c r="J459" s="1"/>
      <c r="K459" s="1"/>
    </row>
    <row r="460" spans="1:11" x14ac:dyDescent="0.15">
      <c r="A460" s="48"/>
      <c r="B460" s="49"/>
      <c r="D460" s="51"/>
      <c r="J460" s="1"/>
      <c r="K460" s="1"/>
    </row>
    <row r="461" spans="1:11" x14ac:dyDescent="0.15">
      <c r="A461" s="48"/>
      <c r="B461" s="49"/>
      <c r="D461" s="51"/>
      <c r="J461" s="1"/>
      <c r="K461" s="1"/>
    </row>
    <row r="462" spans="1:11" x14ac:dyDescent="0.15">
      <c r="A462" s="48"/>
      <c r="B462" s="49"/>
      <c r="D462" s="51"/>
      <c r="J462" s="1"/>
      <c r="K462" s="1"/>
    </row>
    <row r="463" spans="1:11" x14ac:dyDescent="0.15">
      <c r="A463" s="48"/>
      <c r="B463" s="49"/>
      <c r="D463" s="51"/>
      <c r="J463" s="1"/>
      <c r="K463" s="1"/>
    </row>
    <row r="464" spans="1:11" x14ac:dyDescent="0.15">
      <c r="A464" s="48"/>
      <c r="B464" s="49"/>
      <c r="D464" s="51"/>
      <c r="J464" s="1"/>
      <c r="K464" s="1"/>
    </row>
    <row r="465" spans="1:11" x14ac:dyDescent="0.15">
      <c r="A465" s="48"/>
      <c r="B465" s="49"/>
      <c r="D465" s="51"/>
      <c r="J465" s="1"/>
      <c r="K465" s="1"/>
    </row>
    <row r="466" spans="1:11" x14ac:dyDescent="0.15">
      <c r="A466" s="48"/>
      <c r="B466" s="49"/>
      <c r="D466" s="51"/>
      <c r="J466" s="1"/>
      <c r="K466" s="1"/>
    </row>
    <row r="467" spans="1:11" x14ac:dyDescent="0.15">
      <c r="A467" s="48"/>
      <c r="B467" s="49"/>
      <c r="D467" s="51"/>
      <c r="J467" s="1"/>
      <c r="K467" s="1"/>
    </row>
    <row r="468" spans="1:11" x14ac:dyDescent="0.15">
      <c r="A468" s="48"/>
      <c r="B468" s="49"/>
      <c r="D468" s="51"/>
      <c r="J468" s="1"/>
      <c r="K468" s="1"/>
    </row>
    <row r="469" spans="1:11" x14ac:dyDescent="0.15">
      <c r="A469" s="48"/>
      <c r="B469" s="49"/>
      <c r="D469" s="51"/>
      <c r="J469" s="1"/>
      <c r="K469" s="1"/>
    </row>
    <row r="470" spans="1:11" x14ac:dyDescent="0.15">
      <c r="A470" s="48"/>
      <c r="B470" s="49"/>
      <c r="D470" s="51"/>
      <c r="J470" s="1"/>
      <c r="K470" s="1"/>
    </row>
    <row r="471" spans="1:11" x14ac:dyDescent="0.15">
      <c r="A471" s="48"/>
      <c r="B471" s="49"/>
      <c r="D471" s="51"/>
      <c r="J471" s="1"/>
      <c r="K471" s="1"/>
    </row>
    <row r="472" spans="1:11" x14ac:dyDescent="0.15">
      <c r="A472" s="48"/>
      <c r="B472" s="49"/>
      <c r="D472" s="51"/>
      <c r="J472" s="1"/>
      <c r="K472" s="1"/>
    </row>
    <row r="473" spans="1:11" x14ac:dyDescent="0.15">
      <c r="A473" s="48"/>
      <c r="B473" s="49"/>
      <c r="D473" s="51"/>
      <c r="J473" s="1"/>
      <c r="K473" s="1"/>
    </row>
  </sheetData>
  <mergeCells count="10">
    <mergeCell ref="B1:C1"/>
    <mergeCell ref="D1:H1"/>
    <mergeCell ref="B47:N47"/>
    <mergeCell ref="B48:K48"/>
    <mergeCell ref="G4:H4"/>
    <mergeCell ref="B35:H35"/>
    <mergeCell ref="B37:L37"/>
    <mergeCell ref="B40:L40"/>
    <mergeCell ref="B41:L41"/>
    <mergeCell ref="B42:L42"/>
  </mergeCells>
  <pageMargins left="0.31496062992125984" right="0.43307086614173229" top="0.39370078740157483" bottom="0.15748031496062992" header="0.39370078740157483" footer="0.11811023622047245"/>
  <pageSetup paperSize="8" scale="89" fitToHeight="0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DĚTSKÉ ODD</vt:lpstr>
      <vt:lpstr>DOSPELE ODD</vt:lpstr>
      <vt:lpstr>'DĚTSKÉ ODD'!Oblast_tisku</vt:lpstr>
      <vt:lpstr>'DOSPELE ODD'!Oblast_tisku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Maroš Sovák | Urban legal</cp:lastModifiedBy>
  <cp:lastPrinted>2023-11-01T14:00:52Z</cp:lastPrinted>
  <dcterms:created xsi:type="dcterms:W3CDTF">2019-10-22T20:36:28Z</dcterms:created>
  <dcterms:modified xsi:type="dcterms:W3CDTF">2023-11-28T14:17:33Z</dcterms:modified>
</cp:coreProperties>
</file>