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7. MŠ\DUR-DSP_7.MS_Marosovi\"/>
    </mc:Choice>
  </mc:AlternateContent>
  <xr:revisionPtr revIDLastSave="0" documentId="13_ncr:1_{C60CA7EC-C01E-4284-89E5-75A1496A443E}" xr6:coauthVersionLast="47" xr6:coauthVersionMax="47" xr10:uidLastSave="{00000000-0000-0000-0000-000000000000}"/>
  <workbookProtection workbookAlgorithmName="SHA-512" workbookHashValue="oi3uhpU0DdpkZliOF1BQ18wHFVsY+o1RaCKTHgn9J4dkqby4yNr+BqWJuXcLW+xTDnDkv5O4CxadNX2Gj0t7Hw==" workbookSaltValue="Is8VwO4rdZvjZNBAVgSegQ==" workbookSpinCount="100000" lockStructure="1"/>
  <bookViews>
    <workbookView xWindow="-108" yWindow="-108" windowWidth="23256" windowHeight="12456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I18" i="58" l="1"/>
  <c r="D1" i="59"/>
  <c r="I19" i="58" l="1"/>
  <c r="I13" i="59"/>
  <c r="I9" i="59"/>
  <c r="I10" i="59"/>
  <c r="I11" i="59"/>
  <c r="I12" i="59"/>
  <c r="I16" i="59" l="1"/>
  <c r="D1" i="58" l="1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<sst xmlns="http://schemas.openxmlformats.org/spreadsheetml/2006/main" count="445" uniqueCount="206">
  <si>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</si>
  <si>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</si>
  <si>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</si>
  <si>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</si>
  <si>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</si>
  <si>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</si>
  <si>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</si>
  <si>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</si>
  <si>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</si>
  <si>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</si>
  <si>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</si>
  <si>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</si>
  <si>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</si>
  <si>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</si>
  <si>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</si>
  <si>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</si>
  <si>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</si>
  <si>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</si>
  <si>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</si>
  <si>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</si>
  <si>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</si>
  <si>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</si>
  <si>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</si>
  <si>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</si>
  <si>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</si>
  <si>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</si>
  <si>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</si>
  <si>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</si>
  <si>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</si>
  <si>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</si>
  <si>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</si>
  <si>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</si>
  <si>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</si>
  <si>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</si>
  <si>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</si>
  <si>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</si>
  <si>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</si>
  <si>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</si>
  <si>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</si>
  <si>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</si>
  <si>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</si>
  <si>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</si>
  <si>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</si>
  <si>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</si>
  <si>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</si>
  <si>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</si>
  <si>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</si>
  <si>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</si>
  <si>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</si>
  <si>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</si>
  <si>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</si>
  <si>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</si>
  <si>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</si>
  <si>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</si>
  <si>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</si>
  <si>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</si>
  <si>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</si>
  <si>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</si>
  <si>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</si>
  <si>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</si>
  <si>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</si>
  <si>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</si>
  <si>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</si>
  <si>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</si>
  <si>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</si>
  <si>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</si>
  <si>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</si>
  <si>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</si>
  <si>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</si>
  <si>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</si>
  <si>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</si>
  <si>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</si>
  <si>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</si>
  <si>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</si>
  <si>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</si>
  <si>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</si>
  <si>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</si>
  <si>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</si>
  <si>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</si>
  <si>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</si>
  <si>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</si>
  <si>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</si>
  <si>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</si>
  <si>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</si>
  <si>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</si>
  <si>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</si>
  <si>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</si>
  <si>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</si>
  <si>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</si>
  <si>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</si>
  <si>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</si>
  <si>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</si>
  <si>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</si>
  <si>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</si>
  <si>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</si>
  <si>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</si>
  <si>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</si>
  <si>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</si>
  <si>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</si>
  <si>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</si>
  <si>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</si>
  <si>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</si>
  <si>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</si>
  <si>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</si>
  <si>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</si>
  <si>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</si>
  <si>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</si>
  <si>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</si>
  <si>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</si>
  <si>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</si>
  <si>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</si>
  <si>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</si>
  <si>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</si>
  <si>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</si>
  <si>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</si>
  <si>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</si>
  <si>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</si>
  <si>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</si>
  <si>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</si>
  <si>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</si>
  <si>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</si>
  <si>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</si>
  <si>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</si>
  <si>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</si>
  <si>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</si>
  <si>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</si>
  <si>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</si>
  <si>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</si>
  <si>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</si>
  <si>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</si>
  <si>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</si>
  <si>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</si>
  <si>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</si>
  <si>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</si>
  <si>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</si>
  <si>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</si>
  <si>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</si>
  <si>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</si>
  <si>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</si>
  <si>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</si>
  <si>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</si>
  <si>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</si>
  <si>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</si>
  <si>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</si>
  <si>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</si>
  <si>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</si>
  <si>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</si>
  <si>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</si>
  <si>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</si>
  <si>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</si>
  <si>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</si>
  <si>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</si>
  <si>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</si>
  <si>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</si>
  <si>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</si>
  <si>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</si>
  <si>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</si>
  <si>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</si>
  <si>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</si>
  <si>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</si>
  <si>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</si>
  <si>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</si>
  <si>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</si>
  <si>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</si>
  <si>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</si>
  <si>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</si>
  <si>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</si>
  <si>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</si>
  <si>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</si>
  <si>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</si>
  <si>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</si>
  <si>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</si>
  <si>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</si>
  <si>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</si>
  <si>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</si>
  <si>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</si>
  <si>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</si>
  <si>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</si>
  <si>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</si>
  <si>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</si>
  <si>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</si>
  <si>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</si>
  <si>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</si>
  <si>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</si>
  <si>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</si>
  <si>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</si>
  <si>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</si>
  <si>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</si>
  <si>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</si>
  <si>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</si>
  <si>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</si>
  <si>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</si>
  <si>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</si>
  <si>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</si>
  <si>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</si>
  <si>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</si>
  <si>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</si>
  <si>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</si>
  <si>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</si>
  <si>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</si>
  <si>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</si>
  <si>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</si>
  <si>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</si>
  <si>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</si>
  <si>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t>Jímač JS3 vč podstavce</t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</si>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</sst>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horizontal="left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191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187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164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7" t="s">
        <v>55</v>
      </c>
      <c r="B2" s="137" t="s">
        <v>56</v>
      </c>
    </row>
    <row r="3" spans="1:2" ht="15" customHeight="1">
      <c r="A3" s="138"/>
      <c r="B3" s="104"/>
    </row>
    <row r="4" spans="1:2" s="139" customFormat="1" ht="13.8">
      <c r="A4" s="137" t="s">
        <v>57</v>
      </c>
      <c r="B4" s="137" t="s">
        <v>58</v>
      </c>
    </row>
    <row r="5" spans="1:2" s="139" customFormat="1" ht="13.8">
      <c r="A5" s="137"/>
      <c r="B5" s="137"/>
    </row>
    <row r="6" spans="1:2" s="139" customFormat="1" ht="28.5" customHeight="1">
      <c r="A6" s="140" t="s">
        <v>59</v>
      </c>
      <c r="B6" s="141" t="s">
        <v>60</v>
      </c>
    </row>
    <row r="7" spans="1:2" s="139" customFormat="1" ht="13.8">
      <c r="A7" s="140"/>
      <c r="B7" s="141"/>
    </row>
    <row r="8" spans="1:2" s="139" customFormat="1" ht="13.8">
      <c r="A8" s="140" t="s">
        <v>61</v>
      </c>
      <c r="B8" s="141" t="s">
        <v>62</v>
      </c>
    </row>
    <row r="9" spans="1:2" s="139" customFormat="1" ht="13.8">
      <c r="A9" s="140"/>
      <c r="B9" s="141"/>
    </row>
    <row r="10" spans="1:2" s="139" customFormat="1" ht="13.8">
      <c r="A10" s="140" t="s">
        <v>63</v>
      </c>
      <c r="B10" s="141" t="s">
        <v>64</v>
      </c>
    </row>
    <row r="11" spans="1:2" s="139" customFormat="1" ht="13.8">
      <c r="A11" s="140"/>
      <c r="B11" s="141"/>
    </row>
    <row r="12" spans="1:2" s="139" customFormat="1" ht="82.8">
      <c r="A12" s="140" t="s">
        <v>65</v>
      </c>
      <c r="B12" s="141" t="s">
        <v>66</v>
      </c>
    </row>
    <row r="13" spans="1:2" s="139" customFormat="1" ht="13.8">
      <c r="A13" s="140"/>
      <c r="B13" s="141"/>
    </row>
    <row r="14" spans="1:2" s="139" customFormat="1" ht="27.6">
      <c r="A14" s="140" t="s">
        <v>67</v>
      </c>
      <c r="B14" s="141" t="s">
        <v>68</v>
      </c>
    </row>
    <row r="15" spans="1:2" s="139" customFormat="1" ht="13.8">
      <c r="A15" s="140"/>
      <c r="B15" s="141"/>
    </row>
    <row r="16" spans="1:2" s="139" customFormat="1" ht="13.8">
      <c r="A16" s="140" t="s">
        <v>69</v>
      </c>
      <c r="B16" s="141" t="s">
        <v>70</v>
      </c>
    </row>
    <row r="17" spans="1:2" s="139" customFormat="1" ht="13.8">
      <c r="A17" s="140"/>
      <c r="B17" s="141"/>
    </row>
    <row r="18" spans="1:2" s="139" customFormat="1" ht="41.4">
      <c r="A18" s="140" t="s">
        <v>71</v>
      </c>
      <c r="B18" s="141" t="s">
        <v>72</v>
      </c>
    </row>
    <row r="19" spans="1:2" s="139" customFormat="1" ht="13.8">
      <c r="A19" s="140"/>
      <c r="B19" s="141"/>
    </row>
    <row r="20" spans="1:2" s="139" customFormat="1" ht="41.4">
      <c r="A20" s="140" t="s">
        <v>73</v>
      </c>
      <c r="B20" s="141" t="s">
        <v>74</v>
      </c>
    </row>
    <row r="21" spans="1:2" s="139" customFormat="1" ht="13.8">
      <c r="A21" s="140"/>
      <c r="B21" s="141"/>
    </row>
    <row r="22" spans="1:2" s="139" customFormat="1" ht="27.6">
      <c r="A22" s="140" t="s">
        <v>75</v>
      </c>
      <c r="B22" s="141" t="s">
        <v>76</v>
      </c>
    </row>
    <row r="23" spans="1:2" s="139" customFormat="1" ht="13.8">
      <c r="A23" s="140"/>
      <c r="B23" s="141"/>
    </row>
    <row r="24" spans="1:2" s="139" customFormat="1" ht="27.6">
      <c r="A24" s="140" t="s">
        <v>77</v>
      </c>
      <c r="B24" s="141" t="s">
        <v>78</v>
      </c>
    </row>
    <row r="25" spans="1:2" s="139" customFormat="1" ht="13.8">
      <c r="A25" s="140"/>
      <c r="B25" s="141"/>
    </row>
    <row r="26" spans="1:2" s="139" customFormat="1" ht="27.6">
      <c r="A26" s="140" t="s">
        <v>79</v>
      </c>
      <c r="B26" s="141" t="s">
        <v>80</v>
      </c>
    </row>
    <row r="27" spans="1:2" s="139" customFormat="1" ht="13.8">
      <c r="A27" s="142"/>
    </row>
    <row r="28" spans="1:2" s="139" customFormat="1" ht="13.8"/>
    <row r="29" spans="1:2" s="139" customFormat="1" ht="13.8"/>
    <row r="30" spans="1:2" s="139" customFormat="1" ht="13.8"/>
    <row r="31" spans="1:2" s="139" customFormat="1" ht="13.8"/>
    <row r="32" spans="1:2" s="139" customFormat="1" ht="13.8"/>
    <row r="33" s="139" customFormat="1" ht="13.8"/>
    <row r="34" s="139" customFormat="1" ht="13.8"/>
    <row r="35" s="139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D14" sqref="D14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77,0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3" t="s">
        <v>6</v>
      </c>
      <c r="E9" s="143" t="s">
        <v>7</v>
      </c>
      <c r="F9" s="144" t="s">
        <v>8</v>
      </c>
      <c r="G9" s="145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OSTP!I24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Normal="100" zoomScaleSheetLayoutView="100" workbookViewId="0">
      <selection activeCell="G11" sqref="G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1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2">
        <f>I9+I10+I11+I12+I13+I14+I15+I17+I18+I19+I21+I22+I23+I24+I25+I26+I28+I29+I30+I31+I32</f>
        <v>0</v>
      </c>
      <c r="H2" s="167"/>
      <c r="I2" s="168">
        <f>EL!I45+OSTP!I24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174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2">
        <v>1</v>
      </c>
      <c r="D9" s="153" t="s">
        <v>205</v>
      </c>
      <c r="E9" s="5" t="s">
        <v>11</v>
      </c>
      <c r="F9" s="110">
        <v>140</v>
      </c>
      <c r="G9" s="12"/>
      <c r="H9" s="12"/>
      <c r="I9" s="85">
        <f t="shared" ref="I9:I15" si="0">F9*(G9+H9)</f>
        <v>0</v>
      </c>
    </row>
    <row r="10" spans="2:15" ht="26.4">
      <c r="B10" s="5"/>
      <c r="C10" s="152">
        <v>2</v>
      </c>
      <c r="D10" s="153" t="s">
        <v>160</v>
      </c>
      <c r="E10" s="5" t="s">
        <v>11</v>
      </c>
      <c r="F10" s="110">
        <v>140</v>
      </c>
      <c r="G10" s="12"/>
      <c r="H10" s="12"/>
      <c r="I10" s="85">
        <f t="shared" si="0"/>
        <v>0</v>
      </c>
    </row>
    <row r="11" spans="2:15" ht="26.4">
      <c r="B11" s="5"/>
      <c r="C11" s="152">
        <v>3</v>
      </c>
      <c r="D11" s="153" t="s">
        <v>174</v>
      </c>
      <c r="E11" s="5" t="s">
        <v>11</v>
      </c>
      <c r="F11" s="110">
        <v>70</v>
      </c>
      <c r="G11" s="12"/>
      <c r="H11" s="12"/>
      <c r="I11" s="85">
        <f t="shared" si="0"/>
        <v>0</v>
      </c>
      <c r="N11" s="169"/>
      <c r="O11" s="171"/>
    </row>
    <row r="12" spans="2:15">
      <c r="B12" s="5"/>
      <c r="C12" s="152">
        <v>4</v>
      </c>
      <c r="D12" s="154" t="s">
        <v>96</v>
      </c>
      <c r="E12" s="5" t="s">
        <v>11</v>
      </c>
      <c r="F12" s="110">
        <v>280</v>
      </c>
      <c r="G12" s="12"/>
      <c r="H12" s="12"/>
      <c r="I12" s="85">
        <f>F12*(G12+H12)</f>
        <v>0</v>
      </c>
      <c r="N12" s="170"/>
      <c r="O12" s="171"/>
    </row>
    <row r="13" spans="2:15" ht="14.4">
      <c r="B13" s="5"/>
      <c r="C13" s="152">
        <v>5</v>
      </c>
      <c r="D13" s="154" t="s">
        <v>161</v>
      </c>
      <c r="E13" s="5" t="s">
        <v>39</v>
      </c>
      <c r="F13" s="110">
        <v>2</v>
      </c>
      <c r="G13" s="12"/>
      <c r="H13" s="12"/>
      <c r="I13" s="85">
        <f>F13*(G13+H13)</f>
        <v>0</v>
      </c>
      <c r="N13" s="169"/>
      <c r="O13" s="171"/>
    </row>
    <row r="14" spans="2:15">
      <c r="B14" s="5"/>
      <c r="C14" s="152">
        <v>6</v>
      </c>
      <c r="D14" s="154" t="s">
        <v>162</v>
      </c>
      <c r="E14" s="5" t="s">
        <v>39</v>
      </c>
      <c r="F14" s="110">
        <v>3.3</v>
      </c>
      <c r="G14" s="12"/>
      <c r="H14" s="12"/>
      <c r="I14" s="85">
        <f>F14*(G14+H14)</f>
        <v>0</v>
      </c>
      <c r="N14" s="170"/>
      <c r="O14" s="171"/>
    </row>
    <row r="15" spans="2:15" ht="14.4">
      <c r="B15" s="5"/>
      <c r="C15" s="152">
        <v>7</v>
      </c>
      <c r="D15" s="154" t="s">
        <v>97</v>
      </c>
      <c r="E15" s="5" t="s">
        <v>12</v>
      </c>
      <c r="F15" s="110">
        <v>1</v>
      </c>
      <c r="G15" s="12"/>
      <c r="H15" s="12"/>
      <c r="I15" s="85">
        <f t="shared" si="0"/>
        <v>0</v>
      </c>
      <c r="N15" s="169"/>
      <c r="O15" s="171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0"/>
      <c r="O16" s="171"/>
    </row>
    <row r="17" spans="2:15" ht="26.4">
      <c r="B17" s="5"/>
      <c r="C17" s="152">
        <v>8</v>
      </c>
      <c r="D17" s="153" t="s">
        <v>190</v>
      </c>
      <c r="E17" s="5" t="s">
        <v>11</v>
      </c>
      <c r="F17" s="110">
        <v>1</v>
      </c>
      <c r="G17" s="12"/>
      <c r="H17" s="12"/>
      <c r="I17" s="85">
        <f t="shared" ref="I17:I19" si="1">F17*(G17+H17)</f>
        <v>0</v>
      </c>
      <c r="N17" s="169"/>
      <c r="O17" s="171"/>
    </row>
    <row r="18" spans="2:15">
      <c r="B18" s="5"/>
      <c r="C18" s="152" t="s">
        <v>144</v>
      </c>
      <c r="D18" s="155" t="s">
        <v>112</v>
      </c>
      <c r="E18" s="5" t="s">
        <v>12</v>
      </c>
      <c r="F18" s="47">
        <v>1</v>
      </c>
      <c r="G18" s="12"/>
      <c r="H18" s="12"/>
      <c r="I18" s="85">
        <f t="shared" si="1"/>
        <v>0</v>
      </c>
    </row>
    <row r="19" spans="2:15">
      <c r="B19" s="5"/>
      <c r="C19" s="152" t="s">
        <v>100</v>
      </c>
      <c r="D19" s="155" t="s">
        <v>113</v>
      </c>
      <c r="E19" s="5" t="s">
        <v>12</v>
      </c>
      <c r="F19" s="47">
        <v>1</v>
      </c>
      <c r="G19" s="12"/>
      <c r="H19" s="12"/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2" t="s">
        <v>101</v>
      </c>
      <c r="D21" s="154" t="s">
        <v>175</v>
      </c>
      <c r="E21" s="5" t="s">
        <v>10</v>
      </c>
      <c r="F21" s="110">
        <v>450</v>
      </c>
      <c r="G21" s="12"/>
      <c r="H21" s="12"/>
      <c r="I21" s="85">
        <f t="shared" ref="I21:I24" si="2">F21*(G21+H21)</f>
        <v>0</v>
      </c>
    </row>
    <row r="22" spans="2:15">
      <c r="B22" s="5"/>
      <c r="C22" s="152" t="s">
        <v>102</v>
      </c>
      <c r="D22" s="154" t="s">
        <v>176</v>
      </c>
      <c r="E22" s="5" t="s">
        <v>10</v>
      </c>
      <c r="F22" s="110">
        <v>450</v>
      </c>
      <c r="G22" s="12"/>
      <c r="H22" s="12"/>
      <c r="I22" s="85">
        <f t="shared" si="2"/>
        <v>0</v>
      </c>
    </row>
    <row r="23" spans="2:15">
      <c r="B23" s="5"/>
      <c r="C23" s="152" t="s">
        <v>103</v>
      </c>
      <c r="D23" s="154" t="s">
        <v>129</v>
      </c>
      <c r="E23" s="5" t="s">
        <v>11</v>
      </c>
      <c r="F23" s="110">
        <v>66</v>
      </c>
      <c r="G23" s="12"/>
      <c r="H23" s="12"/>
      <c r="I23" s="85">
        <f t="shared" si="2"/>
        <v>0</v>
      </c>
    </row>
    <row r="24" spans="2:15">
      <c r="B24" s="5"/>
      <c r="C24" s="152" t="s">
        <v>104</v>
      </c>
      <c r="D24" s="154" t="s">
        <v>45</v>
      </c>
      <c r="E24" s="5" t="s">
        <v>10</v>
      </c>
      <c r="F24" s="110">
        <v>70</v>
      </c>
      <c r="G24" s="12"/>
      <c r="H24" s="12"/>
      <c r="I24" s="85">
        <f t="shared" si="2"/>
        <v>0</v>
      </c>
    </row>
    <row r="25" spans="2:15">
      <c r="B25" s="5"/>
      <c r="C25" s="152" t="s">
        <v>105</v>
      </c>
      <c r="D25" s="154" t="s">
        <v>163</v>
      </c>
      <c r="E25" s="5" t="s">
        <v>10</v>
      </c>
      <c r="F25" s="110">
        <v>100</v>
      </c>
      <c r="G25" s="12"/>
      <c r="H25" s="12"/>
      <c r="I25" s="85">
        <f>F25*(G25+H25)</f>
        <v>0</v>
      </c>
    </row>
    <row r="26" spans="2:15" ht="12.75" customHeight="1">
      <c r="B26" s="5"/>
      <c r="C26" s="152" t="s">
        <v>106</v>
      </c>
      <c r="D26" s="154" t="s">
        <v>99</v>
      </c>
      <c r="E26" s="5" t="s">
        <v>10</v>
      </c>
      <c r="F26" s="110">
        <v>280</v>
      </c>
      <c r="G26" s="12"/>
      <c r="H26" s="12"/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2" t="s">
        <v>107</v>
      </c>
      <c r="D28" s="154" t="s">
        <v>84</v>
      </c>
      <c r="E28" s="5" t="s">
        <v>13</v>
      </c>
      <c r="F28" s="110">
        <v>8</v>
      </c>
      <c r="G28" s="12"/>
      <c r="H28" s="12"/>
      <c r="I28" s="85">
        <f t="shared" ref="I28:I32" si="4">F28*(G28+H28)</f>
        <v>0</v>
      </c>
    </row>
    <row r="29" spans="2:15">
      <c r="B29" s="5"/>
      <c r="C29" s="152" t="s">
        <v>108</v>
      </c>
      <c r="D29" s="154" t="s">
        <v>40</v>
      </c>
      <c r="E29" s="5" t="s">
        <v>12</v>
      </c>
      <c r="F29" s="110">
        <v>1</v>
      </c>
      <c r="G29" s="12"/>
      <c r="H29" s="12"/>
      <c r="I29" s="85">
        <f t="shared" si="4"/>
        <v>0</v>
      </c>
    </row>
    <row r="30" spans="2:15">
      <c r="B30" s="5"/>
      <c r="C30" s="152" t="s">
        <v>109</v>
      </c>
      <c r="D30" s="154" t="s">
        <v>47</v>
      </c>
      <c r="E30" s="5" t="s">
        <v>13</v>
      </c>
      <c r="F30" s="110">
        <v>2</v>
      </c>
      <c r="G30" s="12"/>
      <c r="H30" s="12"/>
      <c r="I30" s="85">
        <f t="shared" si="4"/>
        <v>0</v>
      </c>
    </row>
    <row r="31" spans="2:15">
      <c r="B31" s="5"/>
      <c r="C31" s="152" t="s">
        <v>130</v>
      </c>
      <c r="D31" s="154" t="s">
        <v>3</v>
      </c>
      <c r="E31" s="5" t="s">
        <v>13</v>
      </c>
      <c r="F31" s="110">
        <v>3</v>
      </c>
      <c r="G31" s="12"/>
      <c r="H31" s="12"/>
      <c r="I31" s="85">
        <f t="shared" si="4"/>
        <v>0</v>
      </c>
    </row>
    <row r="32" spans="2:15">
      <c r="B32" s="5"/>
      <c r="C32" s="152" t="s">
        <v>156</v>
      </c>
      <c r="D32" s="154" t="s">
        <v>17</v>
      </c>
      <c r="E32" s="5" t="s">
        <v>13</v>
      </c>
      <c r="F32" s="110">
        <v>20</v>
      </c>
      <c r="G32" s="12"/>
      <c r="H32" s="12"/>
      <c r="I32" s="85">
        <f t="shared" si="4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="80" zoomScaleNormal="100" zoomScaleSheetLayoutView="80" workbookViewId="0">
      <selection activeCell="D1" sqref="D1:F4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6">
        <v>1</v>
      </c>
      <c r="D9" s="157" t="s">
        <v>171</v>
      </c>
      <c r="E9" s="5" t="s">
        <v>12</v>
      </c>
      <c r="F9" s="47">
        <v>1</v>
      </c>
      <c r="G9" s="12"/>
      <c r="H9" s="12"/>
      <c r="I9" s="85">
        <f t="shared" ref="I9:I10" si="0">F9*(G9+H9)</f>
        <v>0</v>
      </c>
    </row>
    <row r="10" spans="2:9">
      <c r="B10" s="5"/>
      <c r="C10" s="156">
        <v>2</v>
      </c>
      <c r="D10" s="157" t="s">
        <v>111</v>
      </c>
      <c r="E10" s="5" t="s">
        <v>12</v>
      </c>
      <c r="F10" s="47">
        <v>1</v>
      </c>
      <c r="G10" s="12"/>
      <c r="H10" s="12"/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6" t="s">
        <v>193</v>
      </c>
      <c r="D12" s="158" t="s">
        <v>186</v>
      </c>
      <c r="E12" s="175" t="s">
        <v>10</v>
      </c>
      <c r="F12" s="51">
        <v>10</v>
      </c>
      <c r="G12" s="12"/>
      <c r="H12" s="12"/>
      <c r="I12" s="85">
        <f t="shared" ref="I12:I13" si="1">F12*(G12+H12)</f>
        <v>0</v>
      </c>
    </row>
    <row r="13" spans="2:9">
      <c r="B13" s="5"/>
      <c r="C13" s="156" t="s">
        <v>194</v>
      </c>
      <c r="D13" s="158" t="s">
        <v>121</v>
      </c>
      <c r="E13" s="175" t="s">
        <v>10</v>
      </c>
      <c r="F13" s="51">
        <v>5</v>
      </c>
      <c r="G13" s="12"/>
      <c r="H13" s="12"/>
      <c r="I13" s="85">
        <f t="shared" si="1"/>
        <v>0</v>
      </c>
    </row>
    <row r="14" spans="2:9">
      <c r="B14" s="5"/>
      <c r="C14" s="156" t="s">
        <v>195</v>
      </c>
      <c r="D14" s="158" t="s">
        <v>114</v>
      </c>
      <c r="E14" s="175" t="s">
        <v>10</v>
      </c>
      <c r="F14" s="51">
        <v>70</v>
      </c>
      <c r="G14" s="12"/>
      <c r="H14" s="12"/>
      <c r="I14" s="85">
        <f t="shared" ref="I14" si="2">F14*(G14+H14)</f>
        <v>0</v>
      </c>
    </row>
    <row r="15" spans="2:9">
      <c r="B15" s="5"/>
      <c r="C15" s="156" t="s">
        <v>196</v>
      </c>
      <c r="D15" s="158" t="s">
        <v>116</v>
      </c>
      <c r="E15" s="175" t="s">
        <v>10</v>
      </c>
      <c r="F15" s="51">
        <v>30</v>
      </c>
      <c r="G15" s="12"/>
      <c r="H15" s="12"/>
      <c r="I15" s="85">
        <f t="shared" ref="I15:I26" si="3">F15*(G15+H15)</f>
        <v>0</v>
      </c>
    </row>
    <row r="16" spans="2:9">
      <c r="B16" s="5"/>
      <c r="C16" s="156" t="s">
        <v>197</v>
      </c>
      <c r="D16" s="158" t="s">
        <v>165</v>
      </c>
      <c r="E16" s="175" t="s">
        <v>10</v>
      </c>
      <c r="F16" s="51">
        <v>10</v>
      </c>
      <c r="G16" s="12"/>
      <c r="H16" s="12"/>
      <c r="I16" s="85">
        <f t="shared" si="3"/>
        <v>0</v>
      </c>
    </row>
    <row r="17" spans="2:9">
      <c r="B17" s="5"/>
      <c r="C17" s="156" t="s">
        <v>198</v>
      </c>
      <c r="D17" s="158" t="s">
        <v>115</v>
      </c>
      <c r="E17" s="175" t="s">
        <v>10</v>
      </c>
      <c r="F17" s="51">
        <v>50</v>
      </c>
      <c r="G17" s="12"/>
      <c r="H17" s="12"/>
      <c r="I17" s="85">
        <f t="shared" si="3"/>
        <v>0</v>
      </c>
    </row>
    <row r="18" spans="2:9">
      <c r="B18" s="5"/>
      <c r="C18" s="156" t="s">
        <v>133</v>
      </c>
      <c r="D18" s="158" t="s">
        <v>117</v>
      </c>
      <c r="E18" s="175" t="s">
        <v>10</v>
      </c>
      <c r="F18" s="51">
        <v>5</v>
      </c>
      <c r="G18" s="12"/>
      <c r="H18" s="12"/>
      <c r="I18" s="85">
        <f t="shared" si="3"/>
        <v>0</v>
      </c>
    </row>
    <row r="19" spans="2:9">
      <c r="B19" s="5"/>
      <c r="C19" s="156" t="s">
        <v>141</v>
      </c>
      <c r="D19" s="158" t="s">
        <v>118</v>
      </c>
      <c r="E19" s="175" t="s">
        <v>11</v>
      </c>
      <c r="F19" s="51">
        <v>1</v>
      </c>
      <c r="G19" s="12"/>
      <c r="H19" s="12"/>
      <c r="I19" s="85">
        <f t="shared" si="3"/>
        <v>0</v>
      </c>
    </row>
    <row r="20" spans="2:9">
      <c r="B20" s="5"/>
      <c r="C20" s="156" t="s">
        <v>142</v>
      </c>
      <c r="D20" s="158" t="s">
        <v>119</v>
      </c>
      <c r="E20" s="175" t="s">
        <v>10</v>
      </c>
      <c r="F20" s="51">
        <v>15</v>
      </c>
      <c r="G20" s="12"/>
      <c r="H20" s="12"/>
      <c r="I20" s="85">
        <f t="shared" si="3"/>
        <v>0</v>
      </c>
    </row>
    <row r="21" spans="2:9">
      <c r="B21" s="5"/>
      <c r="C21" s="156" t="s">
        <v>143</v>
      </c>
      <c r="D21" s="158" t="s">
        <v>120</v>
      </c>
      <c r="E21" s="175" t="s">
        <v>10</v>
      </c>
      <c r="F21" s="51">
        <v>45</v>
      </c>
      <c r="G21" s="12"/>
      <c r="H21" s="12"/>
      <c r="I21" s="85">
        <f t="shared" si="3"/>
        <v>0</v>
      </c>
    </row>
    <row r="22" spans="2:9">
      <c r="B22" s="5"/>
      <c r="C22" s="156" t="s">
        <v>144</v>
      </c>
      <c r="D22" s="158" t="s">
        <v>123</v>
      </c>
      <c r="E22" s="175" t="s">
        <v>11</v>
      </c>
      <c r="F22" s="51">
        <v>1</v>
      </c>
      <c r="G22" s="12"/>
      <c r="H22" s="12"/>
      <c r="I22" s="85">
        <f t="shared" si="3"/>
        <v>0</v>
      </c>
    </row>
    <row r="23" spans="2:9">
      <c r="B23" s="5"/>
      <c r="C23" s="156" t="s">
        <v>100</v>
      </c>
      <c r="D23" s="158" t="s">
        <v>124</v>
      </c>
      <c r="E23" s="175" t="s">
        <v>11</v>
      </c>
      <c r="F23" s="51">
        <v>1</v>
      </c>
      <c r="G23" s="12"/>
      <c r="H23" s="12"/>
      <c r="I23" s="85">
        <f t="shared" si="3"/>
        <v>0</v>
      </c>
    </row>
    <row r="24" spans="2:9">
      <c r="B24" s="5"/>
      <c r="C24" s="156" t="s">
        <v>101</v>
      </c>
      <c r="D24" s="158" t="s">
        <v>125</v>
      </c>
      <c r="E24" s="175" t="s">
        <v>11</v>
      </c>
      <c r="F24" s="51">
        <v>2</v>
      </c>
      <c r="G24" s="12"/>
      <c r="H24" s="12"/>
      <c r="I24" s="85">
        <f t="shared" si="3"/>
        <v>0</v>
      </c>
    </row>
    <row r="25" spans="2:9">
      <c r="B25" s="5"/>
      <c r="C25" s="156" t="s">
        <v>102</v>
      </c>
      <c r="D25" s="158" t="s">
        <v>189</v>
      </c>
      <c r="E25" s="175" t="s">
        <v>11</v>
      </c>
      <c r="F25" s="51">
        <v>25</v>
      </c>
      <c r="G25" s="12"/>
      <c r="H25" s="12"/>
      <c r="I25" s="85">
        <f t="shared" si="3"/>
        <v>0</v>
      </c>
    </row>
    <row r="26" spans="2:9">
      <c r="B26" s="5"/>
      <c r="C26" s="156" t="s">
        <v>103</v>
      </c>
      <c r="D26" s="158" t="s">
        <v>188</v>
      </c>
      <c r="E26" s="175" t="s">
        <v>10</v>
      </c>
      <c r="F26" s="51">
        <v>25</v>
      </c>
      <c r="G26" s="12"/>
      <c r="H26" s="12"/>
      <c r="I26" s="85">
        <f t="shared" si="3"/>
        <v>0</v>
      </c>
    </row>
    <row r="27" spans="2:9">
      <c r="B27" s="5"/>
      <c r="C27" s="156" t="s">
        <v>104</v>
      </c>
      <c r="D27" s="160" t="s">
        <v>122</v>
      </c>
      <c r="E27" s="175" t="s">
        <v>11</v>
      </c>
      <c r="F27" s="51">
        <v>1</v>
      </c>
      <c r="G27" s="12"/>
      <c r="H27" s="12"/>
      <c r="I27" s="85">
        <f t="shared" ref="I27:I29" si="4">F27*(G27+H27)</f>
        <v>0</v>
      </c>
    </row>
    <row r="28" spans="2:9">
      <c r="B28" s="5"/>
      <c r="C28" s="156" t="s">
        <v>105</v>
      </c>
      <c r="D28" s="160" t="s">
        <v>41</v>
      </c>
      <c r="E28" s="175" t="s">
        <v>11</v>
      </c>
      <c r="F28" s="51">
        <v>1</v>
      </c>
      <c r="G28" s="12"/>
      <c r="H28" s="12"/>
      <c r="I28" s="85">
        <f t="shared" si="4"/>
        <v>0</v>
      </c>
    </row>
    <row r="29" spans="2:9">
      <c r="B29" s="5"/>
      <c r="C29" s="156" t="s">
        <v>106</v>
      </c>
      <c r="D29" s="160" t="s">
        <v>126</v>
      </c>
      <c r="E29" s="175" t="s">
        <v>11</v>
      </c>
      <c r="F29" s="51">
        <v>1</v>
      </c>
      <c r="G29" s="12"/>
      <c r="H29" s="12"/>
      <c r="I29" s="85">
        <f t="shared" si="4"/>
        <v>0</v>
      </c>
    </row>
    <row r="30" spans="2:9" ht="12.75" customHeight="1">
      <c r="B30" s="5"/>
      <c r="C30" s="156" t="s">
        <v>107</v>
      </c>
      <c r="D30" s="160" t="s">
        <v>31</v>
      </c>
      <c r="E30" s="175" t="s">
        <v>12</v>
      </c>
      <c r="F30" s="51">
        <v>1</v>
      </c>
      <c r="G30" s="12"/>
      <c r="H30" s="12"/>
      <c r="I30" s="85">
        <f t="shared" ref="I30" si="5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59" t="s">
        <v>108</v>
      </c>
      <c r="D32" s="162" t="s">
        <v>27</v>
      </c>
      <c r="E32" s="5" t="s">
        <v>11</v>
      </c>
      <c r="F32" s="52">
        <v>4</v>
      </c>
      <c r="G32" s="12"/>
      <c r="H32" s="12"/>
      <c r="I32" s="85">
        <f t="shared" ref="I32:I38" si="6">F32*(G32+H32)</f>
        <v>0</v>
      </c>
    </row>
    <row r="33" spans="2:9" ht="26.4">
      <c r="B33" s="5"/>
      <c r="C33" s="159" t="s">
        <v>109</v>
      </c>
      <c r="D33" s="162" t="s">
        <v>2</v>
      </c>
      <c r="E33" s="5" t="s">
        <v>11</v>
      </c>
      <c r="F33" s="52">
        <v>4</v>
      </c>
      <c r="G33" s="12"/>
      <c r="H33" s="12"/>
      <c r="I33" s="85">
        <f t="shared" si="6"/>
        <v>0</v>
      </c>
    </row>
    <row r="34" spans="2:9" ht="26.4">
      <c r="B34" s="5"/>
      <c r="C34" s="159" t="s">
        <v>130</v>
      </c>
      <c r="D34" s="162" t="s">
        <v>26</v>
      </c>
      <c r="E34" s="5" t="s">
        <v>11</v>
      </c>
      <c r="F34" s="52">
        <v>2</v>
      </c>
      <c r="G34" s="12"/>
      <c r="H34" s="12"/>
      <c r="I34" s="85">
        <f t="shared" si="6"/>
        <v>0</v>
      </c>
    </row>
    <row r="35" spans="2:9" ht="26.4">
      <c r="B35" s="5"/>
      <c r="C35" s="159" t="s">
        <v>156</v>
      </c>
      <c r="D35" s="162" t="s">
        <v>35</v>
      </c>
      <c r="E35" s="5" t="s">
        <v>39</v>
      </c>
      <c r="F35" s="52">
        <v>0.5</v>
      </c>
      <c r="G35" s="12"/>
      <c r="H35" s="12"/>
      <c r="I35" s="85">
        <f t="shared" si="6"/>
        <v>0</v>
      </c>
    </row>
    <row r="36" spans="2:9" ht="26.4">
      <c r="B36" s="5"/>
      <c r="C36" s="159" t="s">
        <v>199</v>
      </c>
      <c r="D36" s="162" t="s">
        <v>36</v>
      </c>
      <c r="E36" s="5" t="s">
        <v>39</v>
      </c>
      <c r="F36" s="52">
        <v>0.5</v>
      </c>
      <c r="G36" s="12"/>
      <c r="H36" s="12"/>
      <c r="I36" s="85">
        <f t="shared" si="6"/>
        <v>0</v>
      </c>
    </row>
    <row r="37" spans="2:9" ht="26.4">
      <c r="B37" s="5"/>
      <c r="C37" s="159" t="s">
        <v>200</v>
      </c>
      <c r="D37" s="162" t="s">
        <v>37</v>
      </c>
      <c r="E37" s="5" t="s">
        <v>39</v>
      </c>
      <c r="F37" s="52">
        <v>0.5</v>
      </c>
      <c r="G37" s="12"/>
      <c r="H37" s="12"/>
      <c r="I37" s="85">
        <f t="shared" si="6"/>
        <v>0</v>
      </c>
    </row>
    <row r="38" spans="2:9" ht="26.4">
      <c r="B38" s="5"/>
      <c r="C38" s="159" t="s">
        <v>201</v>
      </c>
      <c r="D38" s="162" t="s">
        <v>38</v>
      </c>
      <c r="E38" s="5" t="s">
        <v>39</v>
      </c>
      <c r="F38" s="52">
        <v>0.5</v>
      </c>
      <c r="G38" s="12"/>
      <c r="H38" s="12"/>
      <c r="I38" s="85">
        <f t="shared" si="6"/>
        <v>0</v>
      </c>
    </row>
    <row r="39" spans="2:9">
      <c r="B39" s="5"/>
      <c r="C39" s="159" t="s">
        <v>202</v>
      </c>
      <c r="D39" s="166" t="s">
        <v>3</v>
      </c>
      <c r="E39" s="5" t="s">
        <v>13</v>
      </c>
      <c r="F39" s="52">
        <v>20</v>
      </c>
      <c r="G39" s="12"/>
      <c r="H39" s="12"/>
      <c r="I39" s="85">
        <f t="shared" ref="I39:I42" si="7">F39*(G39+H39)</f>
        <v>0</v>
      </c>
    </row>
    <row r="40" spans="2:9">
      <c r="B40" s="5"/>
      <c r="C40" s="159" t="s">
        <v>139</v>
      </c>
      <c r="D40" s="166" t="s">
        <v>153</v>
      </c>
      <c r="E40" s="5" t="s">
        <v>13</v>
      </c>
      <c r="F40" s="52">
        <v>12</v>
      </c>
      <c r="G40" s="12"/>
      <c r="H40" s="12"/>
      <c r="I40" s="85">
        <f t="shared" ref="I40" si="8">F40*(G40+H40)</f>
        <v>0</v>
      </c>
    </row>
    <row r="41" spans="2:9">
      <c r="B41" s="5"/>
      <c r="C41" s="159" t="s">
        <v>140</v>
      </c>
      <c r="D41" s="161" t="s">
        <v>4</v>
      </c>
      <c r="E41" s="5" t="s">
        <v>13</v>
      </c>
      <c r="F41" s="52">
        <v>24</v>
      </c>
      <c r="G41" s="12"/>
      <c r="H41" s="12"/>
      <c r="I41" s="85">
        <f t="shared" si="7"/>
        <v>0</v>
      </c>
    </row>
    <row r="42" spans="2:9">
      <c r="B42" s="5"/>
      <c r="C42" s="159" t="s">
        <v>203</v>
      </c>
      <c r="D42" s="161" t="s">
        <v>17</v>
      </c>
      <c r="E42" s="5" t="s">
        <v>13</v>
      </c>
      <c r="F42" s="52">
        <v>20</v>
      </c>
      <c r="G42" s="12"/>
      <c r="H42" s="12"/>
      <c r="I42" s="85">
        <f t="shared" si="7"/>
        <v>0</v>
      </c>
    </row>
    <row r="43" spans="2:9" ht="13.8" thickBot="1">
      <c r="B43" s="33"/>
      <c r="C43" s="112"/>
      <c r="D43" s="19"/>
      <c r="E43" s="20"/>
      <c r="F43" s="120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2">
        <v>0</v>
      </c>
      <c r="G47" s="116"/>
      <c r="H47" s="116"/>
      <c r="I47" s="116"/>
    </row>
    <row r="48" spans="2:9">
      <c r="B48" s="118"/>
      <c r="C48" s="118"/>
      <c r="D48" s="123"/>
      <c r="E48" s="69"/>
      <c r="F48" s="124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  <row r="173" spans="2:9">
      <c r="B173" s="118"/>
      <c r="C173" s="118"/>
      <c r="E173" s="69"/>
      <c r="F173" s="121"/>
      <c r="G173" s="70"/>
      <c r="H173" s="70"/>
      <c r="I173" s="71"/>
    </row>
    <row r="174" spans="2:9">
      <c r="B174" s="118"/>
      <c r="C174" s="118"/>
      <c r="D174" s="68"/>
      <c r="E174" s="69"/>
      <c r="F174" s="121"/>
      <c r="G174" s="70"/>
      <c r="H174" s="70"/>
      <c r="I174" s="71"/>
    </row>
    <row r="175" spans="2:9">
      <c r="B175" s="118"/>
      <c r="C175" s="118"/>
      <c r="E175" s="69"/>
      <c r="F175" s="121"/>
      <c r="G175" s="70"/>
      <c r="H175" s="70"/>
      <c r="I175" s="71"/>
    </row>
    <row r="176" spans="2:9">
      <c r="B176" s="118"/>
      <c r="C176" s="118"/>
      <c r="D176" s="68"/>
      <c r="E176" s="69"/>
      <c r="F176" s="121"/>
      <c r="G176" s="70"/>
      <c r="H176" s="70"/>
      <c r="I176" s="71"/>
    </row>
    <row r="177" spans="2:9">
      <c r="B177" s="118"/>
      <c r="C177" s="118"/>
      <c r="E177" s="69"/>
      <c r="F177" s="121"/>
      <c r="G177" s="70"/>
      <c r="H177" s="70"/>
      <c r="I177" s="71"/>
    </row>
    <row r="178" spans="2:9">
      <c r="B178" s="118"/>
      <c r="C178" s="118"/>
      <c r="D178" s="68"/>
      <c r="E178" s="69"/>
      <c r="F178" s="121"/>
      <c r="G178" s="70"/>
      <c r="H178" s="70"/>
      <c r="I178" s="71"/>
    </row>
    <row r="179" spans="2:9">
      <c r="B179" s="118"/>
      <c r="C179" s="118"/>
      <c r="E179" s="69"/>
      <c r="F179" s="121"/>
      <c r="G179" s="70"/>
      <c r="H179" s="70"/>
      <c r="I179" s="71"/>
    </row>
    <row r="180" spans="2:9">
      <c r="B180" s="118"/>
      <c r="C180" s="118"/>
      <c r="D180" s="68"/>
      <c r="E180" s="69"/>
      <c r="F180" s="121"/>
      <c r="G180" s="70"/>
      <c r="H180" s="70"/>
      <c r="I180" s="71"/>
    </row>
    <row r="181" spans="2:9">
      <c r="B181" s="118"/>
      <c r="C181" s="118"/>
      <c r="E181" s="69"/>
      <c r="F181" s="121"/>
      <c r="G181" s="70"/>
      <c r="H181" s="70"/>
      <c r="I181" s="71"/>
    </row>
    <row r="182" spans="2:9">
      <c r="B182" s="118"/>
      <c r="C182" s="118"/>
      <c r="D182" s="68"/>
      <c r="E182" s="69"/>
      <c r="F182" s="121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zoomScaleNormal="100" zoomScaleSheetLayoutView="100" workbookViewId="0">
      <selection activeCell="D1" sqref="D1:F2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7. MATEŘSKÉ ŠKOLY - FVE 77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3">
        <v>1</v>
      </c>
      <c r="D9" s="164" t="s">
        <v>128</v>
      </c>
      <c r="E9" s="175" t="s">
        <v>11</v>
      </c>
      <c r="F9" s="51">
        <v>21</v>
      </c>
      <c r="G9" s="12"/>
      <c r="H9" s="12"/>
      <c r="I9" s="63">
        <f t="shared" ref="I9" si="0">F9*(G9+H9)</f>
        <v>0</v>
      </c>
    </row>
    <row r="10" spans="2:9">
      <c r="B10" s="5"/>
      <c r="C10" s="163">
        <v>2</v>
      </c>
      <c r="D10" s="164" t="s">
        <v>204</v>
      </c>
      <c r="E10" s="175" t="s">
        <v>11</v>
      </c>
      <c r="F10" s="51">
        <v>14</v>
      </c>
      <c r="G10" s="12"/>
      <c r="H10" s="12"/>
      <c r="I10" s="63">
        <f t="shared" ref="I10" si="1">F10*(G10+H10)</f>
        <v>0</v>
      </c>
    </row>
    <row r="11" spans="2:9">
      <c r="B11" s="5"/>
      <c r="C11" s="163">
        <v>8</v>
      </c>
      <c r="D11" s="166" t="s">
        <v>127</v>
      </c>
      <c r="E11" s="5" t="s">
        <v>13</v>
      </c>
      <c r="F11" s="52">
        <v>8</v>
      </c>
      <c r="G11" s="12"/>
      <c r="H11" s="12"/>
      <c r="I11" s="63">
        <f t="shared" ref="I11" si="2">F11*(G11+H11)</f>
        <v>0</v>
      </c>
    </row>
    <row r="12" spans="2:9">
      <c r="B12" s="5"/>
      <c r="C12" s="5"/>
      <c r="D12" s="46" t="s">
        <v>131</v>
      </c>
      <c r="E12" s="5"/>
      <c r="F12" s="50">
        <v>0</v>
      </c>
      <c r="G12" s="5"/>
      <c r="H12" s="5"/>
      <c r="I12" s="5"/>
    </row>
    <row r="13" spans="2:9">
      <c r="B13" s="5"/>
      <c r="C13" s="163" t="s">
        <v>142</v>
      </c>
      <c r="D13" s="165" t="s">
        <v>154</v>
      </c>
      <c r="E13" s="175" t="s">
        <v>12</v>
      </c>
      <c r="F13" s="51">
        <v>2</v>
      </c>
      <c r="G13" s="12"/>
      <c r="H13" s="12"/>
      <c r="I13" s="63">
        <f t="shared" ref="I13:I16" si="3">F13*(G13+H13)</f>
        <v>0</v>
      </c>
    </row>
    <row r="14" spans="2:9">
      <c r="B14" s="5"/>
      <c r="C14" s="163" t="s">
        <v>143</v>
      </c>
      <c r="D14" s="165" t="s">
        <v>134</v>
      </c>
      <c r="E14" s="175" t="s">
        <v>12</v>
      </c>
      <c r="F14" s="51">
        <v>2</v>
      </c>
      <c r="G14" s="12"/>
      <c r="H14" s="12"/>
      <c r="I14" s="63">
        <f t="shared" si="3"/>
        <v>0</v>
      </c>
    </row>
    <row r="15" spans="2:9">
      <c r="B15" s="5"/>
      <c r="C15" s="163" t="s">
        <v>144</v>
      </c>
      <c r="D15" s="165" t="s">
        <v>135</v>
      </c>
      <c r="E15" s="175" t="s">
        <v>132</v>
      </c>
      <c r="F15" s="51">
        <v>20</v>
      </c>
      <c r="G15" s="12"/>
      <c r="H15" s="12"/>
      <c r="I15" s="63">
        <f t="shared" si="3"/>
        <v>0</v>
      </c>
    </row>
    <row r="16" spans="2:9">
      <c r="B16" s="5"/>
      <c r="C16" s="163" t="s">
        <v>100</v>
      </c>
      <c r="D16" s="165" t="s">
        <v>136</v>
      </c>
      <c r="E16" s="175" t="s">
        <v>13</v>
      </c>
      <c r="F16" s="51">
        <v>16</v>
      </c>
      <c r="G16" s="12"/>
      <c r="H16" s="12"/>
      <c r="I16" s="63">
        <f t="shared" si="3"/>
        <v>0</v>
      </c>
    </row>
    <row r="17" spans="2:9">
      <c r="B17" s="5"/>
      <c r="C17" s="163" t="s">
        <v>101</v>
      </c>
      <c r="D17" s="164" t="s">
        <v>137</v>
      </c>
      <c r="E17" s="175" t="s">
        <v>12</v>
      </c>
      <c r="F17" s="51">
        <v>1</v>
      </c>
      <c r="G17" s="12"/>
      <c r="H17" s="12"/>
      <c r="I17" s="63">
        <f t="shared" ref="I17" si="4">F17*(G17+H17)</f>
        <v>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3">
        <v>16</v>
      </c>
      <c r="D19" s="164" t="s">
        <v>138</v>
      </c>
      <c r="E19" s="175" t="s">
        <v>13</v>
      </c>
      <c r="F19" s="51">
        <v>10</v>
      </c>
      <c r="G19" s="12"/>
      <c r="H19" s="12"/>
      <c r="I19" s="63">
        <f>F19*(G19+H19)</f>
        <v>0</v>
      </c>
    </row>
    <row r="20" spans="2:9">
      <c r="B20" s="5"/>
      <c r="C20" s="163">
        <v>17</v>
      </c>
      <c r="D20" s="166" t="s">
        <v>3</v>
      </c>
      <c r="E20" s="5" t="s">
        <v>13</v>
      </c>
      <c r="F20" s="52">
        <v>10</v>
      </c>
      <c r="G20" s="12"/>
      <c r="H20" s="12"/>
      <c r="I20" s="63">
        <f t="shared" ref="I20:I21" si="5">F20*(G20+H20)</f>
        <v>0</v>
      </c>
    </row>
    <row r="21" spans="2:9">
      <c r="B21" s="5"/>
      <c r="C21" s="163">
        <v>18</v>
      </c>
      <c r="D21" s="166" t="s">
        <v>17</v>
      </c>
      <c r="E21" s="5" t="s">
        <v>13</v>
      </c>
      <c r="F21" s="52">
        <v>20</v>
      </c>
      <c r="G21" s="12"/>
      <c r="H21" s="12"/>
      <c r="I21" s="63">
        <f t="shared" si="5"/>
        <v>0</v>
      </c>
    </row>
    <row r="22" spans="2:9" ht="13.8" thickBot="1">
      <c r="B22" s="33"/>
      <c r="C22" s="112"/>
      <c r="D22" s="19"/>
      <c r="E22" s="20"/>
      <c r="F22" s="120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6"/>
      <c r="C26" s="127"/>
      <c r="D26" s="128"/>
      <c r="E26" s="129"/>
      <c r="F26" s="130" t="s">
        <v>25</v>
      </c>
      <c r="G26" s="129"/>
      <c r="H26" s="129"/>
      <c r="I26" s="129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5"/>
      <c r="C28" s="125"/>
      <c r="F28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E99" s="69"/>
      <c r="F99" s="121"/>
      <c r="G99" s="70"/>
      <c r="H99" s="70"/>
      <c r="I99" s="71"/>
    </row>
    <row r="100" spans="2:9">
      <c r="B100" s="118"/>
      <c r="C100" s="118"/>
      <c r="D100" s="68"/>
      <c r="E100" s="69"/>
      <c r="F100" s="121"/>
      <c r="G100" s="70"/>
      <c r="H100" s="70"/>
      <c r="I100" s="71"/>
    </row>
    <row r="101" spans="2:9">
      <c r="B101" s="118"/>
      <c r="C101" s="11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D5" sqref="D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173</v>
      </c>
      <c r="E9" s="175" t="s">
        <v>11</v>
      </c>
      <c r="F9" s="51">
        <v>0</v>
      </c>
      <c r="G9" s="12"/>
      <c r="H9" s="12"/>
      <c r="I9" s="85">
        <f t="shared" ref="I9:I12" si="0">F9*(G9+H9)</f>
        <v>0</v>
      </c>
    </row>
    <row r="10" spans="2:9">
      <c r="B10" s="5"/>
      <c r="C10" s="5">
        <v>7</v>
      </c>
      <c r="D10" s="75" t="s">
        <v>172</v>
      </c>
      <c r="E10" s="175" t="s">
        <v>11</v>
      </c>
      <c r="F10" s="51">
        <v>1</v>
      </c>
      <c r="G10" s="12"/>
      <c r="H10" s="12"/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75" t="s">
        <v>11</v>
      </c>
      <c r="F11" s="51">
        <v>5</v>
      </c>
      <c r="G11" s="12"/>
      <c r="H11" s="12"/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75" t="s">
        <v>12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/>
      <c r="I13" s="85">
        <f t="shared" ref="I13" si="2">F13*(G13+H13)</f>
        <v>0</v>
      </c>
    </row>
    <row r="14" spans="2:9" ht="13.8" thickBot="1">
      <c r="B14" s="131"/>
      <c r="C14" s="131"/>
      <c r="D14" s="132"/>
      <c r="E14" s="133"/>
      <c r="F14" s="134">
        <v>0</v>
      </c>
      <c r="G14" s="135"/>
      <c r="H14" s="135"/>
      <c r="I14" s="136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2" t="s">
        <v>25</v>
      </c>
      <c r="G18" s="116"/>
      <c r="H18" s="116"/>
      <c r="I18" s="116"/>
    </row>
    <row r="19" spans="2:9">
      <c r="B19" s="118"/>
      <c r="C19" s="118"/>
      <c r="E19" s="69"/>
      <c r="F19" s="121"/>
      <c r="G19" s="70"/>
      <c r="H19" s="70"/>
      <c r="I19" s="71"/>
    </row>
    <row r="20" spans="2:9">
      <c r="B20" s="118"/>
      <c r="C20" s="118"/>
      <c r="D20" s="68"/>
      <c r="E20" s="69"/>
      <c r="F20" s="121"/>
      <c r="G20" s="70"/>
      <c r="H20" s="70"/>
      <c r="I20" s="71"/>
    </row>
    <row r="21" spans="2:9">
      <c r="B21" s="118"/>
      <c r="C21" s="118"/>
      <c r="E21" s="69"/>
      <c r="F21" s="121"/>
      <c r="G21" s="70"/>
      <c r="H21" s="70"/>
      <c r="I21" s="71"/>
    </row>
    <row r="22" spans="2:9">
      <c r="B22" s="118"/>
      <c r="C22" s="118"/>
      <c r="D22" s="68"/>
      <c r="E22" s="69"/>
      <c r="F22" s="121"/>
      <c r="G22" s="70"/>
      <c r="H22" s="70"/>
      <c r="I22" s="71"/>
    </row>
    <row r="23" spans="2:9">
      <c r="B23" s="118"/>
      <c r="C23" s="118"/>
      <c r="E23" s="69"/>
      <c r="F23" s="121"/>
      <c r="G23" s="70"/>
      <c r="H23" s="70"/>
      <c r="I23" s="71"/>
    </row>
    <row r="24" spans="2:9">
      <c r="B24" s="118"/>
      <c r="C24" s="118"/>
      <c r="D24" s="68"/>
      <c r="E24" s="69"/>
      <c r="F24" s="121"/>
      <c r="G24" s="70"/>
      <c r="H24" s="70"/>
      <c r="I24" s="71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9" sqref="D1: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75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75" t="s">
        <v>147</v>
      </c>
      <c r="E10" s="175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5</v>
      </c>
      <c r="D11" s="173" t="s">
        <v>177</v>
      </c>
      <c r="E11" s="175" t="s">
        <v>11</v>
      </c>
      <c r="F11" s="51">
        <v>1</v>
      </c>
      <c r="G11" s="12"/>
      <c r="H11" s="12"/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75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75" t="s">
        <v>11</v>
      </c>
      <c r="F13" s="51">
        <v>12</v>
      </c>
      <c r="G13" s="12"/>
      <c r="H13" s="12"/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75" t="s">
        <v>11</v>
      </c>
      <c r="F14" s="51">
        <v>6</v>
      </c>
      <c r="G14" s="12"/>
      <c r="H14" s="12"/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75" t="s">
        <v>11</v>
      </c>
      <c r="F15" s="51">
        <v>6</v>
      </c>
      <c r="G15" s="12"/>
      <c r="H15" s="12"/>
      <c r="I15" s="85">
        <f t="shared" si="0"/>
        <v>0</v>
      </c>
    </row>
    <row r="16" spans="2:9" ht="12.6" customHeight="1">
      <c r="B16" s="5"/>
      <c r="C16" s="5">
        <v>16</v>
      </c>
      <c r="D16" s="83" t="s">
        <v>179</v>
      </c>
      <c r="E16" s="175" t="s">
        <v>11</v>
      </c>
      <c r="F16" s="51">
        <v>2</v>
      </c>
      <c r="G16" s="12"/>
      <c r="H16" s="12"/>
      <c r="I16" s="85">
        <f t="shared" si="0"/>
        <v>0</v>
      </c>
    </row>
    <row r="17" spans="2:9" ht="12.6" customHeight="1">
      <c r="B17" s="5"/>
      <c r="C17" s="5">
        <v>17</v>
      </c>
      <c r="D17" s="83" t="s">
        <v>185</v>
      </c>
      <c r="E17" s="175" t="s">
        <v>11</v>
      </c>
      <c r="F17" s="51">
        <v>2</v>
      </c>
      <c r="G17" s="12"/>
      <c r="H17" s="12"/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75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3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D22" sqref="D1:F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75" t="s">
        <v>11</v>
      </c>
      <c r="F9" s="51">
        <v>1</v>
      </c>
      <c r="G9" s="12"/>
      <c r="H9" s="12"/>
      <c r="I9" s="85">
        <f t="shared" ref="I9:I21" si="0">F9*(G9+H9)</f>
        <v>0</v>
      </c>
    </row>
    <row r="10" spans="2:9">
      <c r="B10" s="5"/>
      <c r="C10" s="5">
        <v>2</v>
      </c>
      <c r="D10" s="75" t="s">
        <v>147</v>
      </c>
      <c r="E10" s="175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75" t="s">
        <v>148</v>
      </c>
      <c r="E11" s="175" t="s">
        <v>11</v>
      </c>
      <c r="F11" s="51">
        <v>2</v>
      </c>
      <c r="G11" s="12"/>
      <c r="H11" s="12"/>
      <c r="I11" s="85">
        <f t="shared" si="0"/>
        <v>0</v>
      </c>
    </row>
    <row r="12" spans="2:9">
      <c r="B12" s="5"/>
      <c r="C12" s="5">
        <v>4</v>
      </c>
      <c r="D12" s="75" t="s">
        <v>167</v>
      </c>
      <c r="E12" s="175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5</v>
      </c>
      <c r="D13" s="75" t="s">
        <v>169</v>
      </c>
      <c r="E13" s="175" t="s">
        <v>11</v>
      </c>
      <c r="F13" s="51">
        <v>1</v>
      </c>
      <c r="G13" s="12"/>
      <c r="H13" s="12"/>
      <c r="I13" s="85">
        <f t="shared" si="0"/>
        <v>0</v>
      </c>
    </row>
    <row r="14" spans="2:9">
      <c r="B14" s="5"/>
      <c r="C14" s="5">
        <v>7</v>
      </c>
      <c r="D14" s="75" t="s">
        <v>166</v>
      </c>
      <c r="E14" s="175" t="s">
        <v>11</v>
      </c>
      <c r="F14" s="51">
        <v>1</v>
      </c>
      <c r="G14" s="12"/>
      <c r="H14" s="12"/>
      <c r="I14" s="85">
        <f t="shared" si="0"/>
        <v>0</v>
      </c>
    </row>
    <row r="15" spans="2:9">
      <c r="B15" s="5"/>
      <c r="C15" s="5">
        <v>8</v>
      </c>
      <c r="D15" s="173" t="s">
        <v>181</v>
      </c>
      <c r="E15" s="175" t="s">
        <v>11</v>
      </c>
      <c r="F15" s="51">
        <v>1</v>
      </c>
      <c r="G15" s="12"/>
      <c r="H15" s="12"/>
      <c r="I15" s="85">
        <f t="shared" si="0"/>
        <v>0</v>
      </c>
    </row>
    <row r="16" spans="2:9">
      <c r="B16" s="5"/>
      <c r="C16" s="5" t="s">
        <v>133</v>
      </c>
      <c r="D16" s="173" t="s">
        <v>182</v>
      </c>
      <c r="E16" s="175" t="s">
        <v>11</v>
      </c>
      <c r="F16" s="51">
        <v>2</v>
      </c>
      <c r="G16" s="12"/>
      <c r="H16" s="12"/>
      <c r="I16" s="85">
        <f t="shared" ref="I16" si="1">F16*(G16+H16)</f>
        <v>0</v>
      </c>
    </row>
    <row r="17" spans="2:9">
      <c r="B17" s="5"/>
      <c r="C17" s="5" t="s">
        <v>141</v>
      </c>
      <c r="D17" s="75" t="s">
        <v>170</v>
      </c>
      <c r="E17" s="175" t="s">
        <v>11</v>
      </c>
      <c r="F17" s="51">
        <v>1</v>
      </c>
      <c r="G17" s="12"/>
      <c r="H17" s="12"/>
      <c r="I17" s="85">
        <f t="shared" si="0"/>
        <v>0</v>
      </c>
    </row>
    <row r="18" spans="2:9">
      <c r="B18" s="5"/>
      <c r="C18" s="5">
        <v>13</v>
      </c>
      <c r="D18" s="75" t="s">
        <v>168</v>
      </c>
      <c r="E18" s="175" t="s">
        <v>11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75" t="s">
        <v>11</v>
      </c>
      <c r="F19" s="51">
        <v>12</v>
      </c>
      <c r="G19" s="12"/>
      <c r="H19" s="12"/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75" t="s">
        <v>11</v>
      </c>
      <c r="F20" s="51">
        <v>4</v>
      </c>
      <c r="G20" s="12"/>
      <c r="H20" s="12"/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75" t="s">
        <v>12</v>
      </c>
      <c r="F21" s="51">
        <v>1</v>
      </c>
      <c r="G21" s="12"/>
      <c r="H21" s="12"/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/>
      <c r="I22" s="85">
        <f t="shared" ref="I22" si="2">F22*(G22+H22)</f>
        <v>0</v>
      </c>
    </row>
    <row r="23" spans="2:9" ht="13.8" thickBot="1">
      <c r="B23" s="131"/>
      <c r="C23" s="131"/>
      <c r="D23" s="132"/>
      <c r="E23" s="133"/>
      <c r="F23" s="134">
        <v>0</v>
      </c>
      <c r="G23" s="135"/>
      <c r="H23" s="135"/>
      <c r="I23" s="136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2" t="s">
        <v>25</v>
      </c>
      <c r="G27" s="116"/>
      <c r="H27" s="116"/>
      <c r="I27" s="116"/>
    </row>
    <row r="28" spans="2:9">
      <c r="B28" s="118"/>
      <c r="C28" s="118"/>
      <c r="E28" s="69"/>
      <c r="F28" s="121"/>
      <c r="G28" s="70"/>
      <c r="H28" s="70"/>
      <c r="I28" s="71"/>
    </row>
    <row r="29" spans="2:9">
      <c r="B29" s="118"/>
      <c r="C29" s="118"/>
      <c r="D29" s="68"/>
      <c r="E29" s="69"/>
      <c r="F29" s="121"/>
      <c r="G29" s="70"/>
      <c r="H29" s="70"/>
      <c r="I29" s="71"/>
    </row>
    <row r="30" spans="2:9">
      <c r="B30" s="118"/>
      <c r="C30" s="118"/>
      <c r="E30" s="69"/>
      <c r="F30" s="121"/>
      <c r="G30" s="70"/>
      <c r="H30" s="70"/>
      <c r="I30" s="71"/>
    </row>
    <row r="31" spans="2:9">
      <c r="B31" s="118"/>
      <c r="C31" s="118"/>
      <c r="D31" s="68"/>
      <c r="E31" s="69"/>
      <c r="F31" s="121"/>
      <c r="G31" s="70"/>
      <c r="H31" s="70"/>
      <c r="I31" s="71"/>
    </row>
    <row r="32" spans="2:9">
      <c r="B32" s="118"/>
      <c r="C32" s="118"/>
      <c r="E32" s="69"/>
      <c r="F32" s="121"/>
      <c r="G32" s="70"/>
      <c r="H32" s="70"/>
      <c r="I32" s="71"/>
    </row>
    <row r="33" spans="2:9">
      <c r="B33" s="118"/>
      <c r="C33" s="118"/>
      <c r="D33" s="68"/>
      <c r="E33" s="69"/>
      <c r="F33" s="121"/>
      <c r="G33" s="70"/>
      <c r="H33" s="70"/>
      <c r="I33" s="71"/>
    </row>
    <row r="34" spans="2:9">
      <c r="B34" s="118"/>
      <c r="C34" s="118"/>
      <c r="E34" s="69"/>
      <c r="F34" s="121"/>
      <c r="G34" s="70"/>
      <c r="H34" s="70"/>
      <c r="I34" s="71"/>
    </row>
    <row r="35" spans="2:9">
      <c r="B35" s="118"/>
      <c r="C35" s="118"/>
      <c r="D35" s="68"/>
      <c r="E35" s="69"/>
      <c r="F35" s="121"/>
      <c r="G35" s="70"/>
      <c r="H35" s="70"/>
      <c r="I35" s="71"/>
    </row>
    <row r="36" spans="2:9">
      <c r="B36" s="118"/>
      <c r="C36" s="118"/>
      <c r="E36" s="69"/>
      <c r="F36" s="121"/>
      <c r="G36" s="70"/>
      <c r="H36" s="70"/>
      <c r="I36" s="71"/>
    </row>
    <row r="37" spans="2:9">
      <c r="B37" s="118"/>
      <c r="C37" s="118"/>
      <c r="D37" s="68"/>
      <c r="E37" s="69"/>
      <c r="F37" s="121"/>
      <c r="G37" s="70"/>
      <c r="H37" s="70"/>
      <c r="I37" s="71"/>
    </row>
    <row r="38" spans="2:9">
      <c r="B38" s="118"/>
      <c r="C38" s="118"/>
      <c r="E38" s="69"/>
      <c r="F38" s="121"/>
      <c r="G38" s="70"/>
      <c r="H38" s="70"/>
      <c r="I38" s="71"/>
    </row>
    <row r="39" spans="2:9">
      <c r="B39" s="118"/>
      <c r="C39" s="118"/>
      <c r="D39" s="68"/>
      <c r="E39" s="69"/>
      <c r="F39" s="121"/>
      <c r="G39" s="70"/>
      <c r="H39" s="70"/>
      <c r="I39" s="71"/>
    </row>
    <row r="40" spans="2:9">
      <c r="B40" s="118"/>
      <c r="C40" s="118"/>
      <c r="E40" s="69"/>
      <c r="F40" s="121"/>
      <c r="G40" s="70"/>
      <c r="H40" s="70"/>
      <c r="I40" s="71"/>
    </row>
    <row r="41" spans="2:9">
      <c r="B41" s="118"/>
      <c r="C41" s="118"/>
      <c r="D41" s="68"/>
      <c r="E41" s="69"/>
      <c r="F41" s="121"/>
      <c r="G41" s="70"/>
      <c r="H41" s="70"/>
      <c r="I41" s="71"/>
    </row>
    <row r="42" spans="2:9">
      <c r="B42" s="118"/>
      <c r="C42" s="118"/>
      <c r="E42" s="69"/>
      <c r="F42" s="121"/>
      <c r="G42" s="70"/>
      <c r="H42" s="70"/>
      <c r="I42" s="71"/>
    </row>
    <row r="43" spans="2:9">
      <c r="B43" s="118"/>
      <c r="C43" s="118"/>
      <c r="D43" s="68"/>
      <c r="E43" s="69"/>
      <c r="F43" s="121"/>
      <c r="G43" s="70"/>
      <c r="H43" s="70"/>
      <c r="I43" s="71"/>
    </row>
    <row r="44" spans="2:9">
      <c r="B44" s="118"/>
      <c r="C44" s="118"/>
      <c r="E44" s="69"/>
      <c r="F44" s="121"/>
      <c r="G44" s="70"/>
      <c r="H44" s="70"/>
      <c r="I44" s="71"/>
    </row>
    <row r="45" spans="2:9">
      <c r="B45" s="118"/>
      <c r="C45" s="118"/>
      <c r="D45" s="68"/>
      <c r="E45" s="69"/>
      <c r="F45" s="121"/>
      <c r="G45" s="70"/>
      <c r="H45" s="70"/>
      <c r="I45" s="71"/>
    </row>
    <row r="46" spans="2:9">
      <c r="B46" s="118"/>
      <c r="C46" s="118"/>
      <c r="E46" s="69"/>
      <c r="F46" s="121"/>
      <c r="G46" s="70"/>
      <c r="H46" s="70"/>
      <c r="I46" s="71"/>
    </row>
    <row r="47" spans="2:9">
      <c r="B47" s="118"/>
      <c r="C47" s="118"/>
      <c r="D47" s="68"/>
      <c r="E47" s="69"/>
      <c r="F47" s="121"/>
      <c r="G47" s="70"/>
      <c r="H47" s="70"/>
      <c r="I47" s="71"/>
    </row>
    <row r="48" spans="2:9">
      <c r="B48" s="118"/>
      <c r="C48" s="118"/>
      <c r="E48" s="69"/>
      <c r="F48" s="121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C19" sqref="C1: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215" t="s">
        <v>183</v>
      </c>
      <c r="E9" s="175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215" t="s">
        <v>152</v>
      </c>
      <c r="E10" s="175" t="s">
        <v>11</v>
      </c>
      <c r="F10" s="51">
        <v>10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215" t="s">
        <v>149</v>
      </c>
      <c r="E11" s="175" t="s">
        <v>11</v>
      </c>
      <c r="F11" s="51">
        <v>10</v>
      </c>
      <c r="G11" s="12"/>
      <c r="H11" s="12"/>
      <c r="I11" s="85">
        <f t="shared" ref="I11:I13" si="1">F11*(G11+H11)</f>
        <v>0</v>
      </c>
    </row>
    <row r="12" spans="2:9">
      <c r="B12" s="5"/>
      <c r="C12" s="5">
        <v>4</v>
      </c>
      <c r="D12" s="215" t="s">
        <v>150</v>
      </c>
      <c r="E12" s="175" t="s">
        <v>11</v>
      </c>
      <c r="F12" s="51">
        <v>1</v>
      </c>
      <c r="G12" s="12"/>
      <c r="H12" s="12"/>
      <c r="I12" s="85">
        <f t="shared" si="1"/>
        <v>0</v>
      </c>
    </row>
    <row r="13" spans="2:9">
      <c r="B13" s="5"/>
      <c r="C13" s="5">
        <v>5</v>
      </c>
      <c r="D13" s="215" t="s">
        <v>151</v>
      </c>
      <c r="E13" s="175" t="s">
        <v>11</v>
      </c>
      <c r="F13" s="51">
        <v>20</v>
      </c>
      <c r="G13" s="12"/>
      <c r="H13" s="12"/>
      <c r="I13" s="85">
        <f t="shared" si="1"/>
        <v>0</v>
      </c>
    </row>
    <row r="14" spans="2:9">
      <c r="B14" s="5"/>
      <c r="C14" s="5">
        <v>13</v>
      </c>
      <c r="D14" s="216" t="s">
        <v>50</v>
      </c>
      <c r="E14" s="175" t="s">
        <v>11</v>
      </c>
      <c r="F14" s="51">
        <v>10</v>
      </c>
      <c r="G14" s="12"/>
      <c r="H14" s="12"/>
      <c r="I14" s="85">
        <f t="shared" si="0"/>
        <v>0</v>
      </c>
    </row>
    <row r="15" spans="2:9">
      <c r="B15" s="5"/>
      <c r="C15" s="5">
        <v>14</v>
      </c>
      <c r="D15" s="216" t="s">
        <v>51</v>
      </c>
      <c r="E15" s="175" t="s">
        <v>11</v>
      </c>
      <c r="F15" s="51">
        <v>10</v>
      </c>
      <c r="G15" s="12"/>
      <c r="H15" s="12"/>
      <c r="I15" s="85">
        <f t="shared" si="0"/>
        <v>0</v>
      </c>
    </row>
    <row r="16" spans="2:9">
      <c r="B16" s="5"/>
      <c r="C16" s="5">
        <v>15</v>
      </c>
      <c r="D16" s="216" t="s">
        <v>184</v>
      </c>
      <c r="E16" s="175" t="s">
        <v>11</v>
      </c>
      <c r="F16" s="51">
        <v>10</v>
      </c>
      <c r="G16" s="12"/>
      <c r="H16" s="12"/>
      <c r="I16" s="85">
        <f t="shared" si="0"/>
        <v>0</v>
      </c>
    </row>
    <row r="17" spans="2:9">
      <c r="B17" s="5"/>
      <c r="C17" s="5">
        <v>16</v>
      </c>
      <c r="D17" s="216" t="s">
        <v>52</v>
      </c>
      <c r="E17" s="175" t="s">
        <v>11</v>
      </c>
      <c r="F17" s="51">
        <v>10</v>
      </c>
      <c r="G17" s="12"/>
      <c r="H17" s="12"/>
      <c r="I17" s="85">
        <f t="shared" si="0"/>
        <v>0</v>
      </c>
    </row>
    <row r="18" spans="2:9">
      <c r="B18" s="5"/>
      <c r="C18" s="5">
        <v>17</v>
      </c>
      <c r="D18" s="217" t="s">
        <v>53</v>
      </c>
      <c r="E18" s="175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2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2025-06-20T13:04:13Z</dcterms:modified>
</cp:coreProperties>
</file>