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247\sri\Veřejné zakázky\ZAKÁZKY\kancelářské potřeby a papír\2026\01_zadavaci dokumentace\"/>
    </mc:Choice>
  </mc:AlternateContent>
  <xr:revisionPtr revIDLastSave="0" documentId="8_{A0CCB3B0-935B-4160-8535-003EFBA9CBAA}" xr6:coauthVersionLast="47" xr6:coauthVersionMax="47" xr10:uidLastSave="{00000000-0000-0000-0000-000000000000}"/>
  <bookViews>
    <workbookView xWindow="732" yWindow="732" windowWidth="17280" windowHeight="9960" xr2:uid="{AA6F270C-E08E-4E47-AE00-1D777AF442BF}"/>
  </bookViews>
  <sheets>
    <sheet name="List1" sheetId="1" r:id="rId1"/>
  </sheets>
  <definedNames>
    <definedName name="_xlnm.Print_Area" localSheetId="0">List1!$A$1:$K$11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  <c r="H7" i="1"/>
  <c r="I7" i="1"/>
  <c r="C7" i="1"/>
  <c r="E5" i="1"/>
  <c r="E6" i="1"/>
  <c r="E8" i="1"/>
  <c r="E9" i="1"/>
  <c r="E4" i="1"/>
  <c r="I5" i="1"/>
  <c r="I6" i="1"/>
  <c r="I8" i="1"/>
  <c r="I9" i="1"/>
  <c r="C5" i="1"/>
  <c r="H5" i="1" s="1"/>
  <c r="C6" i="1"/>
  <c r="H6" i="1" s="1"/>
  <c r="C8" i="1"/>
  <c r="H8" i="1" s="1"/>
  <c r="C9" i="1"/>
  <c r="H9" i="1" s="1"/>
  <c r="C4" i="1"/>
  <c r="H4" i="1" l="1"/>
  <c r="I4" i="1"/>
  <c r="I10" i="1" s="1"/>
  <c r="H10" i="1" l="1"/>
</calcChain>
</file>

<file path=xl/sharedStrings.xml><?xml version="1.0" encoding="utf-8"?>
<sst xmlns="http://schemas.openxmlformats.org/spreadsheetml/2006/main" count="26" uniqueCount="23">
  <si>
    <t>název zboží</t>
  </si>
  <si>
    <t>kancelářský papír</t>
  </si>
  <si>
    <t>papír A4 80g standardní kvalita</t>
  </si>
  <si>
    <t>počet</t>
  </si>
  <si>
    <t>měrná jednotka</t>
  </si>
  <si>
    <t>balení 500 listů</t>
  </si>
  <si>
    <t>papír A4 250g standardní kvalita</t>
  </si>
  <si>
    <t>papír A5</t>
  </si>
  <si>
    <t>papír A3 80g standardní kvalita</t>
  </si>
  <si>
    <t>balení 125 listů</t>
  </si>
  <si>
    <t>část A</t>
  </si>
  <si>
    <t>cena celkem s DPH</t>
  </si>
  <si>
    <t>Celkem za část A</t>
  </si>
  <si>
    <t>cena celkem bez DPH</t>
  </si>
  <si>
    <t>cena s DPH za měrnou jednotku</t>
  </si>
  <si>
    <t>cena bez DPH za měrnou jednotku</t>
  </si>
  <si>
    <t xml:space="preserve">popis obalu </t>
  </si>
  <si>
    <t xml:space="preserve"> </t>
  </si>
  <si>
    <r>
      <t xml:space="preserve">specifikace zboží
</t>
    </r>
    <r>
      <rPr>
        <i/>
        <sz val="11"/>
        <color theme="1"/>
        <rFont val="Calibri"/>
        <family val="2"/>
        <scheme val="minor"/>
      </rPr>
      <t>(dodavatel doplní konkrétní název nebo popis zboží, které odpovídá požadovaným kritériím, a kterým má v úmyslu veřejnou zakázku plnit)</t>
    </r>
  </si>
  <si>
    <t>Příloha č. 4a Výzvy k podání nabídek - Ocenění nabídkového koše</t>
  </si>
  <si>
    <t>papír A4 80g  lepší kvalita</t>
  </si>
  <si>
    <t>Papír speciální COLOR COPY A4 160 g / 250 listů</t>
  </si>
  <si>
    <t>balení 250 listů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</si>
</sst>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C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/>
    <xf numFmtId="0" fontId="0" fillId="2" borderId="1" xfId="0" applyFill="1" applyBorder="1"/>
    <xf numFmtId="44" fontId="0" fillId="0" borderId="0" xfId="0" applyNumberFormat="1"/>
    <xf numFmtId="44" fontId="4" fillId="0" borderId="1" xfId="1" applyNumberFormat="1" applyFont="1" applyBorder="1" applyAlignment="1">
      <alignment horizontal="right" vertical="center"/>
    </xf>
    <xf numFmtId="44" fontId="0" fillId="0" borderId="1" xfId="0" applyNumberForma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4" fillId="4" borderId="4" xfId="1" applyNumberFormat="1" applyFont="1" applyFill="1" applyBorder="1" applyAlignment="1">
      <alignment horizontal="center" vertical="center"/>
    </xf>
    <xf numFmtId="44" fontId="0" fillId="4" borderId="1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4" fillId="4" borderId="2" xfId="1" applyFont="1" applyFill="1" applyBorder="1" applyAlignment="1">
      <alignment horizontal="left"/>
    </xf>
    <xf numFmtId="0" fontId="4" fillId="4" borderId="3" xfId="1" applyFont="1" applyFill="1" applyBorder="1" applyAlignment="1">
      <alignment horizontal="left"/>
    </xf>
    <xf numFmtId="0" fontId="4" fillId="4" borderId="4" xfId="1" applyFont="1" applyFill="1" applyBorder="1" applyAlignment="1">
      <alignment horizontal="left"/>
    </xf>
    <xf numFmtId="0" fontId="3" fillId="3" borderId="5" xfId="0" applyFont="1" applyFill="1" applyBorder="1" applyAlignment="1">
      <alignment horizontal="center" vertical="center" textRotation="90"/>
    </xf>
    <xf numFmtId="0" fontId="3" fillId="3" borderId="6" xfId="0" applyFont="1" applyFill="1" applyBorder="1" applyAlignment="1">
      <alignment horizontal="center" vertical="center" textRotation="90"/>
    </xf>
    <xf numFmtId="0" fontId="3" fillId="3" borderId="7" xfId="0" applyFont="1" applyFill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FFCC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3789C-03C2-4A89-A999-5744851096E4}">
  <dimension ref="A1:N10"/>
  <sheetViews>
    <sheetView tabSelected="1" zoomScaleNormal="100" zoomScaleSheetLayoutView="115" workbookViewId="0">
      <selection activeCell="D6" sqref="D6"/>
    </sheetView>
  </sheetViews>
  <sheetFormatPr defaultColWidth="8.77734375" defaultRowHeight="14.4" x14ac:dyDescent="0.3"/>
  <cols>
    <col min="2" max="2" width="48.6640625" bestFit="1" customWidth="1"/>
    <col min="3" max="5" width="17.44140625" customWidth="1"/>
    <col min="6" max="6" width="12" hidden="1" customWidth="1"/>
    <col min="7" max="7" width="17.44140625" customWidth="1"/>
    <col min="8" max="9" width="17.44140625" style="16" customWidth="1"/>
    <col min="10" max="10" width="55" style="16" customWidth="1"/>
    <col min="11" max="11" width="55" customWidth="1"/>
  </cols>
  <sheetData>
    <row r="1" spans="1:14" ht="42" customHeight="1" x14ac:dyDescent="0.3">
      <c r="A1" s="24" t="s">
        <v>19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4" s="8" customFormat="1" ht="63" customHeight="1" x14ac:dyDescent="0.3">
      <c r="A2" s="7"/>
      <c r="B2" s="9" t="s">
        <v>0</v>
      </c>
      <c r="C2" s="9" t="s">
        <v>15</v>
      </c>
      <c r="D2" s="9" t="s">
        <v>14</v>
      </c>
      <c r="E2" s="9" t="s">
        <v>3</v>
      </c>
      <c r="G2" s="9" t="s">
        <v>4</v>
      </c>
      <c r="H2" s="9" t="s">
        <v>13</v>
      </c>
      <c r="I2" s="9" t="s">
        <v>11</v>
      </c>
      <c r="J2" s="12" t="s">
        <v>16</v>
      </c>
      <c r="K2" s="9" t="s">
        <v>18</v>
      </c>
    </row>
    <row r="3" spans="1:14" ht="15" customHeight="1" x14ac:dyDescent="0.3">
      <c r="A3" s="21" t="s">
        <v>10</v>
      </c>
      <c r="B3" s="1" t="s">
        <v>1</v>
      </c>
      <c r="C3" s="1"/>
      <c r="D3" s="2"/>
      <c r="E3" s="2"/>
      <c r="F3" s="2"/>
      <c r="G3" s="2"/>
      <c r="H3" s="10"/>
      <c r="I3" s="10"/>
      <c r="J3" s="10"/>
      <c r="K3" s="2"/>
      <c r="N3" t="s">
        <v>17</v>
      </c>
    </row>
    <row r="4" spans="1:14" ht="31.95" customHeight="1" x14ac:dyDescent="0.3">
      <c r="A4" s="22"/>
      <c r="B4" s="17" t="s">
        <v>2</v>
      </c>
      <c r="C4" s="4">
        <f>D4/1.21</f>
        <v>0</v>
      </c>
      <c r="D4" s="5"/>
      <c r="E4" s="6">
        <f>F4*3</f>
        <v>9000</v>
      </c>
      <c r="F4" s="6">
        <v>3000</v>
      </c>
      <c r="G4" s="6" t="s">
        <v>5</v>
      </c>
      <c r="H4" s="11">
        <f t="shared" ref="H4:H9" si="0">C4*F4</f>
        <v>0</v>
      </c>
      <c r="I4" s="11">
        <f t="shared" ref="I4:I9" si="1">F4*D4</f>
        <v>0</v>
      </c>
      <c r="J4" s="12"/>
      <c r="K4" s="9"/>
    </row>
    <row r="5" spans="1:14" ht="31.95" customHeight="1" x14ac:dyDescent="0.3">
      <c r="A5" s="22"/>
      <c r="B5" s="17" t="s">
        <v>6</v>
      </c>
      <c r="C5" s="4">
        <f t="shared" ref="C5:C9" si="2">D5/1.21</f>
        <v>0</v>
      </c>
      <c r="D5" s="5"/>
      <c r="E5" s="6">
        <f t="shared" ref="E5:E9" si="3">F5*3</f>
        <v>75</v>
      </c>
      <c r="F5" s="6">
        <v>25</v>
      </c>
      <c r="G5" s="6" t="s">
        <v>9</v>
      </c>
      <c r="H5" s="11">
        <f t="shared" si="0"/>
        <v>0</v>
      </c>
      <c r="I5" s="11">
        <f t="shared" si="1"/>
        <v>0</v>
      </c>
      <c r="J5" s="12"/>
      <c r="K5" s="9"/>
    </row>
    <row r="6" spans="1:14" ht="31.95" customHeight="1" x14ac:dyDescent="0.3">
      <c r="A6" s="22"/>
      <c r="B6" s="17" t="s">
        <v>20</v>
      </c>
      <c r="C6" s="4">
        <f t="shared" si="2"/>
        <v>0</v>
      </c>
      <c r="D6" s="5"/>
      <c r="E6" s="6">
        <f t="shared" si="3"/>
        <v>300</v>
      </c>
      <c r="F6" s="6">
        <v>100</v>
      </c>
      <c r="G6" s="6" t="s">
        <v>5</v>
      </c>
      <c r="H6" s="11">
        <f t="shared" si="0"/>
        <v>0</v>
      </c>
      <c r="I6" s="11">
        <f t="shared" si="1"/>
        <v>0</v>
      </c>
      <c r="J6" s="12"/>
      <c r="K6" s="9"/>
    </row>
    <row r="7" spans="1:14" ht="31.95" customHeight="1" x14ac:dyDescent="0.3">
      <c r="A7" s="22"/>
      <c r="B7" s="17" t="s">
        <v>21</v>
      </c>
      <c r="C7" s="4">
        <f t="shared" si="2"/>
        <v>0</v>
      </c>
      <c r="D7" s="5"/>
      <c r="E7" s="6">
        <f>3*45</f>
        <v>135</v>
      </c>
      <c r="F7" s="6"/>
      <c r="G7" s="6" t="s">
        <v>22</v>
      </c>
      <c r="H7" s="11">
        <f t="shared" si="0"/>
        <v>0</v>
      </c>
      <c r="I7" s="11">
        <f t="shared" si="1"/>
        <v>0</v>
      </c>
      <c r="J7" s="12"/>
      <c r="K7" s="9"/>
    </row>
    <row r="8" spans="1:14" ht="31.95" customHeight="1" x14ac:dyDescent="0.3">
      <c r="A8" s="22"/>
      <c r="B8" s="17" t="s">
        <v>7</v>
      </c>
      <c r="C8" s="4">
        <f t="shared" si="2"/>
        <v>0</v>
      </c>
      <c r="D8" s="5"/>
      <c r="E8" s="6">
        <f t="shared" si="3"/>
        <v>558</v>
      </c>
      <c r="F8" s="6">
        <v>186</v>
      </c>
      <c r="G8" s="6" t="s">
        <v>5</v>
      </c>
      <c r="H8" s="11">
        <f t="shared" si="0"/>
        <v>0</v>
      </c>
      <c r="I8" s="11">
        <f t="shared" si="1"/>
        <v>0</v>
      </c>
      <c r="J8" s="12"/>
      <c r="K8" s="9"/>
    </row>
    <row r="9" spans="1:14" ht="31.95" customHeight="1" x14ac:dyDescent="0.3">
      <c r="A9" s="22"/>
      <c r="B9" s="17" t="s">
        <v>8</v>
      </c>
      <c r="C9" s="4">
        <f t="shared" si="2"/>
        <v>0</v>
      </c>
      <c r="D9" s="5"/>
      <c r="E9" s="6">
        <f t="shared" si="3"/>
        <v>96</v>
      </c>
      <c r="F9" s="6">
        <v>32</v>
      </c>
      <c r="G9" s="6" t="s">
        <v>5</v>
      </c>
      <c r="H9" s="11">
        <f t="shared" si="0"/>
        <v>0</v>
      </c>
      <c r="I9" s="11">
        <f t="shared" si="1"/>
        <v>0</v>
      </c>
      <c r="J9" s="12"/>
      <c r="K9" s="9"/>
    </row>
    <row r="10" spans="1:14" x14ac:dyDescent="0.3">
      <c r="A10" s="23"/>
      <c r="B10" s="18" t="s">
        <v>12</v>
      </c>
      <c r="C10" s="19"/>
      <c r="D10" s="19"/>
      <c r="E10" s="19"/>
      <c r="F10" s="19"/>
      <c r="G10" s="20"/>
      <c r="H10" s="13">
        <f>SUM(H4:H9)</f>
        <v>0</v>
      </c>
      <c r="I10" s="14">
        <f>SUM(I4:I9)</f>
        <v>0</v>
      </c>
      <c r="J10" s="15"/>
      <c r="K10" s="3"/>
      <c r="L10" s="3"/>
    </row>
  </sheetData>
  <mergeCells count="3">
    <mergeCell ref="B10:G10"/>
    <mergeCell ref="A3:A10"/>
    <mergeCell ref="A1:K1"/>
  </mergeCells>
  <pageMargins left="0.7" right="0.7" top="0.78740157499999996" bottom="0.78740157499999996" header="0.3" footer="0.3"/>
  <pageSetup paperSize="9" scale="30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Vlček Tomáš Ing.</dc:creator>
  <cp:lastModifiedBy>Wasserbauerová Eva Mgr.</cp:lastModifiedBy>
  <cp:lastPrinted>2024-03-20T11:10:52Z</cp:lastPrinted>
  <dcterms:created xsi:type="dcterms:W3CDTF">2023-06-02T11:37:51Z</dcterms:created>
  <dcterms:modified xsi:type="dcterms:W3CDTF">2026-03-26T07:59:18Z</dcterms:modified>
</cp:coreProperties>
</file>