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ossovak/Library/Application Support/SingleCase Desktop Client 6/actions/0q46b/"/>
    </mc:Choice>
  </mc:AlternateContent>
  <xr:revisionPtr revIDLastSave="0" documentId="13_ncr:1_{E0076760-9414-8649-A46C-59BC7C61FF1F}" xr6:coauthVersionLast="47" xr6:coauthVersionMax="47" xr10:uidLastSave="{00000000-0000-0000-0000-000000000000}"/>
  <bookViews>
    <workbookView xWindow="13240" yWindow="2900" windowWidth="27800" windowHeight="193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7" i="1"/>
  <c r="H52" i="1"/>
  <c r="H21" i="1"/>
  <c r="H34" i="1"/>
  <c r="H30" i="1"/>
  <c r="H27" i="1"/>
  <c r="H24" i="1"/>
  <c r="H13" i="1"/>
  <c r="H35" i="1" l="1"/>
  <c r="E54" i="1" s="1"/>
</calcChain>
</file>

<file path=xl/sharedStrings.xml><?xml version="1.0" encoding="utf-8"?>
<sst xmlns="http://schemas.openxmlformats.org/spreadsheetml/2006/main" count="81" uniqueCount="59">
  <si>
    <t>Akce:  Úsekové měření rychlosti v obci Stržanov, silnice I/37</t>
  </si>
  <si>
    <t>Hlava, druh a název nákladů</t>
  </si>
  <si>
    <t>cena/jednotka     bez DPH</t>
  </si>
  <si>
    <t>merna jednotka</t>
  </si>
  <si>
    <t>Množství</t>
  </si>
  <si>
    <t>celková cena bez DPH</t>
  </si>
  <si>
    <t>celková cena s DPH</t>
  </si>
  <si>
    <t xml:space="preserve">A. Přípravné práce </t>
  </si>
  <si>
    <t xml:space="preserve">Geodetické zaměření úseku včetně vypracování dokumentace </t>
  </si>
  <si>
    <t>soubor</t>
  </si>
  <si>
    <t>Vytýčení sítí vč. inženýringu</t>
  </si>
  <si>
    <t>Celkem</t>
  </si>
  <si>
    <t>B. Rozpočtové náklady úsekového měření rychlosti</t>
  </si>
  <si>
    <t xml:space="preserve">Montáž technologie + drobný mat. + seřízení </t>
  </si>
  <si>
    <t>ks</t>
  </si>
  <si>
    <t>Práce plošiny + doprava + obsluha</t>
  </si>
  <si>
    <t xml:space="preserve">hod. </t>
  </si>
  <si>
    <t>Atypické výložníky</t>
  </si>
  <si>
    <t>Instalace kamerového stožáru (výkop + betonáž + materiál)</t>
  </si>
  <si>
    <t>C. Svislé dopravní značení</t>
  </si>
  <si>
    <t>IP 31a+b včetně sloupků a patek</t>
  </si>
  <si>
    <t>D. Vodorovné značení</t>
  </si>
  <si>
    <t>Měřící čára</t>
  </si>
  <si>
    <t>E. Koordinační a SW práce</t>
  </si>
  <si>
    <t>Kompletační činnost, doladění, konfigurace</t>
  </si>
  <si>
    <t xml:space="preserve">F. SW </t>
  </si>
  <si>
    <t>a) SW pro  MP základní modul bez výzvy, včetně instalace, oživení a školení.</t>
  </si>
  <si>
    <t>b) SW dopravní portál + online data včetně oživení, zaškolení obsluhy</t>
  </si>
  <si>
    <t>G. Servisní činnost a navazující metrologie</t>
  </si>
  <si>
    <t>4 x metrologické ověření</t>
  </si>
  <si>
    <t>10 x HW a SW profylaxe po dobu 60 měsíců</t>
  </si>
  <si>
    <t xml:space="preserve">Výměna spotřebního materiálu </t>
  </si>
  <si>
    <t>DIO, přechodné VDZ</t>
  </si>
  <si>
    <t>Práce plošiny v rozsahu 30 hodin</t>
  </si>
  <si>
    <t>hod.</t>
  </si>
  <si>
    <t>DPH 21 %</t>
  </si>
  <si>
    <t>ROZPOČTOVÉ NÁKLADY CELKEM VČETNĚ 21 % DPH</t>
  </si>
  <si>
    <t xml:space="preserve">Technologie obousměrného rychloměru - napájení trvalé: 4 x detailová kamera, 4 x přehledová kamera,  4 x IR světla, 2 x rozvaděč se zdrojem, routerem a výp. technikou vč. SW, 2 x GPS přijímač, 2 x rozvaděč pro IR vč. řídícího kab. včetně prvotního metrologického ověření s platností 12 měsíců.                                                                                                                                                                     </t>
  </si>
  <si>
    <t>Vysvětlivky:</t>
  </si>
  <si>
    <t>ad b)  Dopravní portál pro prezentaci dopravních dat, prezentaci přehledových snímků, dopravní data
 pro navazující systémy, data pro dopravní inženýry, vysoké školy a jejich studenty, dopravní průzkum, atd.</t>
  </si>
  <si>
    <t>Doprava za ujetý km</t>
  </si>
  <si>
    <t>Hodinová sazba servisního technika</t>
  </si>
  <si>
    <t>Hodinová sazba SW inženýra</t>
  </si>
  <si>
    <t>Hodinová sazba servisního technika IT</t>
  </si>
  <si>
    <t>Servis desk</t>
  </si>
  <si>
    <t>NABÍDKOVÁ CENA CELKEM</t>
  </si>
  <si>
    <t>km</t>
  </si>
  <si>
    <t>měsíc</t>
  </si>
  <si>
    <t>Pozáruční servisní opravy celkem</t>
  </si>
  <si>
    <t>Předmět dodávky</t>
  </si>
  <si>
    <t>Servisní služby</t>
  </si>
  <si>
    <t>Technická podpora</t>
  </si>
  <si>
    <t>Příloha č. 4 Položkový rozpočet</t>
  </si>
  <si>
    <t>ad a) Modul uřčený pro MP, ve kterém se provádí validace a následná lustrace přestupků v RSV pro získání
 provozovatele vozidla. Součástí modulu je i šablona oznámení o spáchání přestupku. Modul je napojený na spisovou službu, RSV, CBE.</t>
  </si>
  <si>
    <t>Pravidelný servis celkem</t>
  </si>
  <si>
    <t>Technická podpora celkem</t>
  </si>
  <si>
    <t>Kupní cena za Předmět dodávky celkem</t>
  </si>
  <si>
    <t>Doprava materiálu a pracovníků</t>
  </si>
  <si>
    <t xml:space="preserve">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</si>
</sst>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u/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7" xfId="0" applyFont="1" applyBorder="1"/>
    <xf numFmtId="6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4" fillId="0" borderId="9" xfId="0" applyFont="1" applyBorder="1"/>
    <xf numFmtId="0" fontId="3" fillId="2" borderId="9" xfId="0" applyFont="1" applyFill="1" applyBorder="1"/>
    <xf numFmtId="6" fontId="1" fillId="2" borderId="9" xfId="0" applyNumberFormat="1" applyFont="1" applyFill="1" applyBorder="1" applyAlignment="1">
      <alignment horizontal="right"/>
    </xf>
    <xf numFmtId="0" fontId="3" fillId="0" borderId="9" xfId="0" applyFont="1" applyBorder="1"/>
    <xf numFmtId="0" fontId="3" fillId="0" borderId="8" xfId="0" applyFont="1" applyBorder="1"/>
    <xf numFmtId="4" fontId="1" fillId="2" borderId="9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0" fontId="10" fillId="0" borderId="0" xfId="0" applyFont="1"/>
    <xf numFmtId="0" fontId="3" fillId="2" borderId="11" xfId="0" applyFont="1" applyFill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1" fillId="0" borderId="0" xfId="0" applyFont="1"/>
    <xf numFmtId="0" fontId="3" fillId="2" borderId="8" xfId="0" applyFont="1" applyFill="1" applyBorder="1"/>
    <xf numFmtId="0" fontId="12" fillId="2" borderId="10" xfId="0" applyFont="1" applyFill="1" applyBorder="1"/>
    <xf numFmtId="0" fontId="2" fillId="3" borderId="18" xfId="0" applyFont="1" applyFill="1" applyBorder="1"/>
    <xf numFmtId="0" fontId="2" fillId="3" borderId="0" xfId="0" applyFont="1" applyFill="1"/>
    <xf numFmtId="0" fontId="1" fillId="3" borderId="0" xfId="0" applyFont="1" applyFill="1" applyAlignment="1">
      <alignment horizontal="center" wrapText="1"/>
    </xf>
    <xf numFmtId="0" fontId="12" fillId="0" borderId="10" xfId="0" applyFont="1" applyBorder="1"/>
    <xf numFmtId="6" fontId="1" fillId="0" borderId="8" xfId="0" applyNumberFormat="1" applyFont="1" applyBorder="1" applyAlignment="1">
      <alignment horizontal="right"/>
    </xf>
    <xf numFmtId="0" fontId="12" fillId="0" borderId="11" xfId="0" applyFont="1" applyBorder="1"/>
    <xf numFmtId="4" fontId="1" fillId="0" borderId="8" xfId="0" applyNumberFormat="1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17" xfId="0" applyFont="1" applyBorder="1"/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5" fillId="0" borderId="11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2" fillId="2" borderId="10" xfId="0" applyFont="1" applyFill="1" applyBorder="1"/>
    <xf numFmtId="0" fontId="12" fillId="2" borderId="11" xfId="0" applyFont="1" applyFill="1" applyBorder="1"/>
    <xf numFmtId="0" fontId="12" fillId="2" borderId="12" xfId="0" applyFont="1" applyFill="1" applyBorder="1"/>
    <xf numFmtId="6" fontId="2" fillId="0" borderId="11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zoomScale="160" zoomScaleNormal="160" workbookViewId="0">
      <selection activeCell="F18" sqref="F18"/>
    </sheetView>
  </sheetViews>
  <sheetFormatPr baseColWidth="10" defaultColWidth="8.83203125" defaultRowHeight="15" x14ac:dyDescent="0.2"/>
  <cols>
    <col min="1" max="1" width="67.33203125" customWidth="1"/>
    <col min="2" max="4" width="8.83203125" hidden="1" customWidth="1"/>
    <col min="5" max="5" width="11.1640625" customWidth="1"/>
    <col min="6" max="6" width="8.83203125" style="12"/>
    <col min="7" max="7" width="8.83203125" customWidth="1"/>
    <col min="8" max="8" width="11.6640625" customWidth="1"/>
    <col min="9" max="9" width="12.33203125" customWidth="1"/>
    <col min="10" max="10" width="8.83203125" customWidth="1"/>
  </cols>
  <sheetData>
    <row r="1" spans="1:10" ht="47.25" customHeight="1" x14ac:dyDescent="0.2">
      <c r="A1" s="13"/>
    </row>
    <row r="2" spans="1:10" x14ac:dyDescent="0.2">
      <c r="A2" s="14" t="s">
        <v>52</v>
      </c>
    </row>
    <row r="4" spans="1:10" x14ac:dyDescent="0.2">
      <c r="A4" s="12"/>
    </row>
    <row r="6" spans="1:10" ht="16" thickBot="1" x14ac:dyDescent="0.25">
      <c r="A6" s="52" t="s">
        <v>0</v>
      </c>
      <c r="B6" s="53"/>
      <c r="C6" s="53"/>
      <c r="D6" s="53"/>
      <c r="E6" s="53"/>
      <c r="F6" s="53"/>
      <c r="G6" s="53"/>
      <c r="H6" s="53"/>
      <c r="I6" s="53"/>
      <c r="J6" s="1"/>
    </row>
    <row r="7" spans="1:10" ht="15.5" customHeight="1" x14ac:dyDescent="0.2">
      <c r="A7" s="54" t="s">
        <v>1</v>
      </c>
      <c r="B7" s="55"/>
      <c r="C7" s="55"/>
      <c r="D7" s="56"/>
      <c r="E7" s="60" t="s">
        <v>2</v>
      </c>
      <c r="F7" s="60" t="s">
        <v>3</v>
      </c>
      <c r="G7" s="60" t="s">
        <v>4</v>
      </c>
      <c r="H7" s="60" t="s">
        <v>5</v>
      </c>
      <c r="I7" s="60" t="s">
        <v>6</v>
      </c>
      <c r="J7" s="1"/>
    </row>
    <row r="8" spans="1:10" ht="16" thickBot="1" x14ac:dyDescent="0.25">
      <c r="A8" s="57"/>
      <c r="B8" s="58"/>
      <c r="C8" s="58"/>
      <c r="D8" s="59"/>
      <c r="E8" s="61"/>
      <c r="F8" s="61"/>
      <c r="G8" s="61"/>
      <c r="H8" s="61"/>
      <c r="I8" s="61"/>
      <c r="J8" s="1"/>
    </row>
    <row r="9" spans="1:10" ht="16" thickBot="1" x14ac:dyDescent="0.25">
      <c r="A9" s="28" t="s">
        <v>49</v>
      </c>
      <c r="B9" s="29"/>
      <c r="C9" s="29"/>
      <c r="D9" s="29"/>
      <c r="E9" s="30"/>
      <c r="F9" s="30"/>
      <c r="G9" s="30"/>
      <c r="H9" s="30"/>
      <c r="I9" s="30"/>
      <c r="J9" s="1"/>
    </row>
    <row r="10" spans="1:10" ht="16" thickBot="1" x14ac:dyDescent="0.25">
      <c r="A10" s="35" t="s">
        <v>7</v>
      </c>
      <c r="B10" s="36"/>
      <c r="C10" s="36"/>
      <c r="D10" s="36"/>
      <c r="E10" s="36"/>
      <c r="F10" s="36"/>
      <c r="G10" s="36"/>
      <c r="H10" s="36"/>
      <c r="I10" s="36"/>
      <c r="J10" s="1"/>
    </row>
    <row r="11" spans="1:10" ht="16" thickBot="1" x14ac:dyDescent="0.25">
      <c r="A11" s="37" t="s">
        <v>8</v>
      </c>
      <c r="B11" s="38"/>
      <c r="C11" s="38"/>
      <c r="D11" s="39"/>
      <c r="E11" s="3"/>
      <c r="F11" s="4" t="s">
        <v>9</v>
      </c>
      <c r="G11" s="5">
        <v>1</v>
      </c>
      <c r="H11" s="3"/>
      <c r="I11" s="6"/>
      <c r="J11" s="1"/>
    </row>
    <row r="12" spans="1:10" ht="16" thickBot="1" x14ac:dyDescent="0.25">
      <c r="A12" s="37" t="s">
        <v>10</v>
      </c>
      <c r="B12" s="38"/>
      <c r="C12" s="38"/>
      <c r="D12" s="39"/>
      <c r="E12" s="3"/>
      <c r="F12" s="4" t="s">
        <v>9</v>
      </c>
      <c r="G12" s="5">
        <v>1</v>
      </c>
      <c r="H12" s="3"/>
      <c r="I12" s="6"/>
      <c r="J12" s="1"/>
    </row>
    <row r="13" spans="1:10" ht="16" thickBot="1" x14ac:dyDescent="0.25">
      <c r="A13" s="46" t="s">
        <v>11</v>
      </c>
      <c r="B13" s="47"/>
      <c r="C13" s="47"/>
      <c r="D13" s="48"/>
      <c r="E13" s="7"/>
      <c r="F13" s="67"/>
      <c r="G13" s="7"/>
      <c r="H13" s="8">
        <f>SUM(H11+H12)</f>
        <v>0</v>
      </c>
      <c r="I13" s="8"/>
      <c r="J13" s="1"/>
    </row>
    <row r="14" spans="1:10" ht="16" thickBot="1" x14ac:dyDescent="0.25">
      <c r="A14" s="40" t="s">
        <v>12</v>
      </c>
      <c r="B14" s="41"/>
      <c r="C14" s="41"/>
      <c r="D14" s="41"/>
      <c r="E14" s="41"/>
      <c r="F14" s="41"/>
      <c r="G14" s="41"/>
      <c r="H14" s="41"/>
      <c r="I14" s="41"/>
      <c r="J14" s="1"/>
    </row>
    <row r="15" spans="1:10" ht="16" thickBot="1" x14ac:dyDescent="0.25">
      <c r="A15" s="37" t="s">
        <v>13</v>
      </c>
      <c r="B15" s="38"/>
      <c r="C15" s="38"/>
      <c r="D15" s="39"/>
      <c r="E15" s="3"/>
      <c r="F15" s="4" t="s">
        <v>14</v>
      </c>
      <c r="G15" s="5">
        <v>2</v>
      </c>
      <c r="H15" s="3"/>
      <c r="I15" s="6"/>
      <c r="J15" s="1"/>
    </row>
    <row r="16" spans="1:10" ht="16" thickBot="1" x14ac:dyDescent="0.25">
      <c r="A16" s="2" t="s">
        <v>15</v>
      </c>
      <c r="B16" s="10"/>
      <c r="C16" s="10"/>
      <c r="D16" s="9"/>
      <c r="E16" s="3"/>
      <c r="F16" s="4" t="s">
        <v>16</v>
      </c>
      <c r="G16" s="5">
        <v>24</v>
      </c>
      <c r="H16" s="3"/>
      <c r="I16" s="6"/>
      <c r="J16" s="1"/>
    </row>
    <row r="17" spans="1:10" ht="16" thickBot="1" x14ac:dyDescent="0.25">
      <c r="A17" s="37" t="s">
        <v>17</v>
      </c>
      <c r="B17" s="38"/>
      <c r="C17" s="38"/>
      <c r="D17" s="42"/>
      <c r="E17" s="3"/>
      <c r="F17" s="4" t="s">
        <v>58</v>
      </c>
      <c r="G17" s="5">
        <v>2</v>
      </c>
      <c r="H17" s="3"/>
      <c r="I17" s="6"/>
      <c r="J17" s="1"/>
    </row>
    <row r="18" spans="1:10" ht="16" thickBot="1" x14ac:dyDescent="0.25">
      <c r="A18" s="37" t="s">
        <v>18</v>
      </c>
      <c r="B18" s="38"/>
      <c r="C18" s="38"/>
      <c r="D18" s="38"/>
      <c r="E18" s="3"/>
      <c r="F18" s="4" t="s">
        <v>14</v>
      </c>
      <c r="G18" s="5">
        <v>2</v>
      </c>
      <c r="H18" s="3"/>
      <c r="I18" s="6"/>
      <c r="J18" s="1"/>
    </row>
    <row r="19" spans="1:10" ht="16" thickBot="1" x14ac:dyDescent="0.25">
      <c r="A19" s="37" t="s">
        <v>57</v>
      </c>
      <c r="B19" s="38"/>
      <c r="C19" s="38"/>
      <c r="D19" s="39"/>
      <c r="E19" s="3"/>
      <c r="F19" s="4" t="s">
        <v>9</v>
      </c>
      <c r="G19" s="5">
        <v>1</v>
      </c>
      <c r="H19" s="3"/>
      <c r="I19" s="6"/>
      <c r="J19" s="1"/>
    </row>
    <row r="20" spans="1:10" ht="39" customHeight="1" thickBot="1" x14ac:dyDescent="0.25">
      <c r="A20" s="43" t="s">
        <v>37</v>
      </c>
      <c r="B20" s="44"/>
      <c r="C20" s="44"/>
      <c r="D20" s="45"/>
      <c r="E20" s="3"/>
      <c r="F20" s="4" t="s">
        <v>9</v>
      </c>
      <c r="G20" s="5">
        <v>1</v>
      </c>
      <c r="H20" s="3"/>
      <c r="I20" s="6"/>
      <c r="J20" s="1"/>
    </row>
    <row r="21" spans="1:10" ht="16" thickBot="1" x14ac:dyDescent="0.25">
      <c r="A21" s="46" t="s">
        <v>11</v>
      </c>
      <c r="B21" s="47"/>
      <c r="C21" s="47"/>
      <c r="D21" s="48"/>
      <c r="E21" s="7"/>
      <c r="F21" s="67"/>
      <c r="G21" s="7"/>
      <c r="H21" s="8">
        <f>SUM(H15:H20)</f>
        <v>0</v>
      </c>
      <c r="I21" s="8"/>
      <c r="J21" s="1"/>
    </row>
    <row r="22" spans="1:10" ht="16" thickBot="1" x14ac:dyDescent="0.25">
      <c r="A22" s="40" t="s">
        <v>19</v>
      </c>
      <c r="B22" s="41"/>
      <c r="C22" s="41"/>
      <c r="D22" s="41"/>
      <c r="E22" s="41"/>
      <c r="F22" s="41"/>
      <c r="G22" s="41"/>
      <c r="H22" s="41"/>
      <c r="I22" s="41"/>
      <c r="J22" s="1"/>
    </row>
    <row r="23" spans="1:10" ht="16" thickBot="1" x14ac:dyDescent="0.25">
      <c r="A23" s="37" t="s">
        <v>20</v>
      </c>
      <c r="B23" s="38"/>
      <c r="C23" s="38"/>
      <c r="D23" s="42"/>
      <c r="E23" s="3"/>
      <c r="F23" s="4" t="s">
        <v>14</v>
      </c>
      <c r="G23" s="5">
        <v>4</v>
      </c>
      <c r="H23" s="3"/>
      <c r="I23" s="6"/>
      <c r="J23" s="1"/>
    </row>
    <row r="24" spans="1:10" ht="16" thickBot="1" x14ac:dyDescent="0.25">
      <c r="A24" s="46" t="s">
        <v>11</v>
      </c>
      <c r="B24" s="47"/>
      <c r="C24" s="47"/>
      <c r="D24" s="47"/>
      <c r="E24" s="7"/>
      <c r="F24" s="67"/>
      <c r="G24" s="7"/>
      <c r="H24" s="8">
        <f>SUM(H23)</f>
        <v>0</v>
      </c>
      <c r="I24" s="8"/>
      <c r="J24" s="1"/>
    </row>
    <row r="25" spans="1:10" ht="16" thickBot="1" x14ac:dyDescent="0.25">
      <c r="A25" s="40" t="s">
        <v>21</v>
      </c>
      <c r="B25" s="41"/>
      <c r="C25" s="41"/>
      <c r="D25" s="41"/>
      <c r="E25" s="41"/>
      <c r="F25" s="41"/>
      <c r="G25" s="41"/>
      <c r="H25" s="41"/>
      <c r="I25" s="41"/>
      <c r="J25" s="1"/>
    </row>
    <row r="26" spans="1:10" ht="16" thickBot="1" x14ac:dyDescent="0.25">
      <c r="A26" s="37" t="s">
        <v>22</v>
      </c>
      <c r="B26" s="38"/>
      <c r="C26" s="38"/>
      <c r="D26" s="42"/>
      <c r="E26" s="3"/>
      <c r="F26" s="4" t="s">
        <v>14</v>
      </c>
      <c r="G26" s="5">
        <v>4</v>
      </c>
      <c r="H26" s="3"/>
      <c r="I26" s="6"/>
      <c r="J26" s="1"/>
    </row>
    <row r="27" spans="1:10" ht="16" thickBot="1" x14ac:dyDescent="0.25">
      <c r="A27" s="46" t="s">
        <v>11</v>
      </c>
      <c r="B27" s="47"/>
      <c r="C27" s="47"/>
      <c r="D27" s="47"/>
      <c r="E27" s="7"/>
      <c r="F27" s="67"/>
      <c r="G27" s="7"/>
      <c r="H27" s="8">
        <f>SUM(H26)</f>
        <v>0</v>
      </c>
      <c r="I27" s="8"/>
      <c r="J27" s="1"/>
    </row>
    <row r="28" spans="1:10" ht="16" thickBot="1" x14ac:dyDescent="0.25">
      <c r="A28" s="40" t="s">
        <v>23</v>
      </c>
      <c r="B28" s="41"/>
      <c r="C28" s="41"/>
      <c r="D28" s="41"/>
      <c r="E28" s="41"/>
      <c r="F28" s="41"/>
      <c r="G28" s="41"/>
      <c r="H28" s="41"/>
      <c r="I28" s="41"/>
      <c r="J28" s="1"/>
    </row>
    <row r="29" spans="1:10" ht="16" thickBot="1" x14ac:dyDescent="0.25">
      <c r="A29" s="37" t="s">
        <v>24</v>
      </c>
      <c r="B29" s="38"/>
      <c r="C29" s="38"/>
      <c r="D29" s="38"/>
      <c r="E29" s="3"/>
      <c r="F29" s="4" t="s">
        <v>14</v>
      </c>
      <c r="G29" s="5">
        <v>2</v>
      </c>
      <c r="H29" s="3"/>
      <c r="I29" s="6"/>
      <c r="J29" s="1"/>
    </row>
    <row r="30" spans="1:10" ht="16" thickBot="1" x14ac:dyDescent="0.25">
      <c r="A30" s="46" t="s">
        <v>11</v>
      </c>
      <c r="B30" s="47"/>
      <c r="C30" s="47"/>
      <c r="D30" s="47"/>
      <c r="E30" s="7"/>
      <c r="F30" s="67"/>
      <c r="G30" s="7"/>
      <c r="H30" s="8">
        <f>SUM(H29)</f>
        <v>0</v>
      </c>
      <c r="I30" s="8"/>
      <c r="J30" s="1"/>
    </row>
    <row r="31" spans="1:10" ht="16" thickBot="1" x14ac:dyDescent="0.25">
      <c r="A31" s="40" t="s">
        <v>25</v>
      </c>
      <c r="B31" s="41"/>
      <c r="C31" s="41"/>
      <c r="D31" s="41"/>
      <c r="E31" s="41"/>
      <c r="F31" s="41"/>
      <c r="G31" s="41"/>
      <c r="H31" s="41"/>
      <c r="I31" s="41"/>
      <c r="J31" s="1"/>
    </row>
    <row r="32" spans="1:10" ht="16" thickBot="1" x14ac:dyDescent="0.25">
      <c r="A32" s="49" t="s">
        <v>26</v>
      </c>
      <c r="B32" s="50"/>
      <c r="C32" s="50"/>
      <c r="D32" s="50"/>
      <c r="E32" s="3"/>
      <c r="F32" s="4" t="s">
        <v>14</v>
      </c>
      <c r="G32" s="5">
        <v>1</v>
      </c>
      <c r="H32" s="3"/>
      <c r="I32" s="6"/>
      <c r="J32" s="1"/>
    </row>
    <row r="33" spans="1:12" ht="16" thickBot="1" x14ac:dyDescent="0.25">
      <c r="A33" s="43" t="s">
        <v>27</v>
      </c>
      <c r="B33" s="44"/>
      <c r="C33" s="44"/>
      <c r="D33" s="44"/>
      <c r="E33" s="3"/>
      <c r="F33" s="4" t="s">
        <v>14</v>
      </c>
      <c r="G33" s="5">
        <v>1</v>
      </c>
      <c r="H33" s="3"/>
      <c r="I33" s="6"/>
      <c r="J33" s="1"/>
    </row>
    <row r="34" spans="1:12" ht="16" thickBot="1" x14ac:dyDescent="0.25">
      <c r="A34" s="46" t="s">
        <v>11</v>
      </c>
      <c r="B34" s="47"/>
      <c r="C34" s="47"/>
      <c r="D34" s="48"/>
      <c r="E34" s="7"/>
      <c r="F34" s="67"/>
      <c r="G34" s="7"/>
      <c r="H34" s="8">
        <f>SUM(H32+H33)</f>
        <v>0</v>
      </c>
      <c r="I34" s="8"/>
      <c r="J34" s="1"/>
    </row>
    <row r="35" spans="1:12" ht="16" thickBot="1" x14ac:dyDescent="0.25">
      <c r="A35" s="27" t="s">
        <v>56</v>
      </c>
      <c r="B35" s="21"/>
      <c r="C35" s="21"/>
      <c r="D35" s="21"/>
      <c r="E35" s="26"/>
      <c r="F35" s="67"/>
      <c r="G35" s="7"/>
      <c r="H35" s="8">
        <f>SUM(H34,H30,H27,H24,H21,H13)</f>
        <v>0</v>
      </c>
      <c r="I35" s="8"/>
      <c r="J35" s="1"/>
    </row>
    <row r="36" spans="1:12" ht="16" thickBot="1" x14ac:dyDescent="0.25">
      <c r="A36" s="31"/>
      <c r="B36" s="23"/>
      <c r="C36" s="23"/>
      <c r="D36" s="23"/>
      <c r="E36" s="10"/>
      <c r="F36" s="68"/>
      <c r="G36" s="10"/>
      <c r="H36" s="32"/>
      <c r="I36" s="32"/>
      <c r="J36" s="1"/>
    </row>
    <row r="37" spans="1:12" ht="16" thickBot="1" x14ac:dyDescent="0.25">
      <c r="A37" s="28" t="s">
        <v>50</v>
      </c>
      <c r="B37" s="29"/>
      <c r="C37" s="29"/>
      <c r="D37" s="29"/>
      <c r="E37" s="30"/>
      <c r="F37" s="30"/>
      <c r="G37" s="30"/>
      <c r="H37" s="30"/>
      <c r="I37" s="30"/>
      <c r="J37" s="1"/>
    </row>
    <row r="38" spans="1:12" ht="16" thickBot="1" x14ac:dyDescent="0.25">
      <c r="A38" s="40" t="s">
        <v>28</v>
      </c>
      <c r="B38" s="41"/>
      <c r="C38" s="41"/>
      <c r="D38" s="41"/>
      <c r="E38" s="41"/>
      <c r="F38" s="53"/>
      <c r="G38" s="53"/>
      <c r="H38" s="53"/>
      <c r="I38" s="53"/>
      <c r="J38" s="1"/>
    </row>
    <row r="39" spans="1:12" ht="16" thickBot="1" x14ac:dyDescent="0.25">
      <c r="A39" s="37" t="s">
        <v>29</v>
      </c>
      <c r="B39" s="38"/>
      <c r="C39" s="38"/>
      <c r="D39" s="39"/>
      <c r="E39" s="3"/>
      <c r="F39" s="4" t="s">
        <v>9</v>
      </c>
      <c r="G39" s="5">
        <v>4</v>
      </c>
      <c r="H39" s="3"/>
      <c r="I39" s="6"/>
      <c r="J39" s="1"/>
    </row>
    <row r="40" spans="1:12" ht="16" thickBot="1" x14ac:dyDescent="0.25">
      <c r="A40" s="37" t="s">
        <v>30</v>
      </c>
      <c r="B40" s="38"/>
      <c r="C40" s="38"/>
      <c r="D40" s="39"/>
      <c r="E40" s="3"/>
      <c r="F40" s="4" t="s">
        <v>9</v>
      </c>
      <c r="G40" s="5">
        <v>10</v>
      </c>
      <c r="H40" s="3"/>
      <c r="I40" s="6"/>
      <c r="J40" s="1"/>
    </row>
    <row r="41" spans="1:12" ht="16" thickBot="1" x14ac:dyDescent="0.25">
      <c r="A41" s="37" t="s">
        <v>31</v>
      </c>
      <c r="B41" s="38"/>
      <c r="C41" s="38"/>
      <c r="D41" s="39"/>
      <c r="E41" s="3"/>
      <c r="F41" s="4" t="s">
        <v>9</v>
      </c>
      <c r="G41" s="5">
        <v>1</v>
      </c>
      <c r="H41" s="3"/>
      <c r="I41" s="6"/>
      <c r="J41" s="1"/>
      <c r="L41" s="25"/>
    </row>
    <row r="42" spans="1:12" ht="16" thickBot="1" x14ac:dyDescent="0.25">
      <c r="A42" s="37" t="s">
        <v>32</v>
      </c>
      <c r="B42" s="38"/>
      <c r="C42" s="38"/>
      <c r="D42" s="39"/>
      <c r="E42" s="3"/>
      <c r="F42" s="4" t="s">
        <v>14</v>
      </c>
      <c r="G42" s="5">
        <v>5</v>
      </c>
      <c r="H42" s="3"/>
      <c r="I42" s="6"/>
      <c r="J42" s="1"/>
    </row>
    <row r="43" spans="1:12" ht="16" thickBot="1" x14ac:dyDescent="0.25">
      <c r="A43" s="37" t="s">
        <v>33</v>
      </c>
      <c r="B43" s="38"/>
      <c r="C43" s="38"/>
      <c r="D43" s="39"/>
      <c r="E43" s="3"/>
      <c r="F43" s="4" t="s">
        <v>34</v>
      </c>
      <c r="G43" s="5">
        <v>30</v>
      </c>
      <c r="H43" s="3"/>
      <c r="I43" s="6"/>
      <c r="J43" s="1"/>
    </row>
    <row r="44" spans="1:12" ht="16" thickBot="1" x14ac:dyDescent="0.25">
      <c r="A44" s="62" t="s">
        <v>54</v>
      </c>
      <c r="B44" s="63"/>
      <c r="C44" s="63"/>
      <c r="D44" s="64"/>
      <c r="E44" s="7"/>
      <c r="F44" s="67"/>
      <c r="G44" s="7"/>
      <c r="H44" s="8">
        <f>SUM(H39:H43)</f>
        <v>0</v>
      </c>
      <c r="I44" s="11"/>
      <c r="J44" s="1"/>
    </row>
    <row r="45" spans="1:12" ht="16" thickBot="1" x14ac:dyDescent="0.25">
      <c r="A45" s="22" t="s">
        <v>44</v>
      </c>
      <c r="B45" s="23"/>
      <c r="C45" s="23"/>
      <c r="D45" s="24"/>
      <c r="E45" s="3"/>
      <c r="F45" s="4" t="s">
        <v>47</v>
      </c>
      <c r="G45" s="5">
        <v>60</v>
      </c>
      <c r="H45" s="3"/>
      <c r="I45" s="6"/>
      <c r="J45" s="1"/>
    </row>
    <row r="46" spans="1:12" ht="16" thickBot="1" x14ac:dyDescent="0.25">
      <c r="A46" s="22" t="s">
        <v>51</v>
      </c>
      <c r="B46" s="23"/>
      <c r="C46" s="23"/>
      <c r="D46" s="24"/>
      <c r="E46" s="3"/>
      <c r="F46" s="4" t="s">
        <v>47</v>
      </c>
      <c r="G46" s="5">
        <v>60</v>
      </c>
      <c r="H46" s="3"/>
      <c r="I46" s="6"/>
      <c r="J46" s="1"/>
    </row>
    <row r="47" spans="1:12" ht="16" thickBot="1" x14ac:dyDescent="0.25">
      <c r="A47" s="62" t="s">
        <v>55</v>
      </c>
      <c r="B47" s="63"/>
      <c r="C47" s="63"/>
      <c r="D47" s="64"/>
      <c r="E47" s="7"/>
      <c r="F47" s="67"/>
      <c r="G47" s="7"/>
      <c r="H47" s="8">
        <f>SUM(H45:H46)</f>
        <v>0</v>
      </c>
      <c r="I47" s="11"/>
      <c r="J47" s="1"/>
    </row>
    <row r="48" spans="1:12" ht="16" thickBot="1" x14ac:dyDescent="0.25">
      <c r="A48" s="37" t="s">
        <v>40</v>
      </c>
      <c r="B48" s="38"/>
      <c r="C48" s="38"/>
      <c r="D48" s="39"/>
      <c r="E48" s="3"/>
      <c r="F48" s="4" t="s">
        <v>46</v>
      </c>
      <c r="G48" s="5">
        <v>100</v>
      </c>
      <c r="H48" s="3"/>
      <c r="I48" s="6"/>
      <c r="J48" s="1"/>
    </row>
    <row r="49" spans="1:10" ht="16" thickBot="1" x14ac:dyDescent="0.25">
      <c r="A49" s="37" t="s">
        <v>41</v>
      </c>
      <c r="B49" s="38"/>
      <c r="C49" s="38"/>
      <c r="D49" s="39"/>
      <c r="E49" s="3"/>
      <c r="F49" s="4" t="s">
        <v>34</v>
      </c>
      <c r="G49" s="5">
        <v>20</v>
      </c>
      <c r="H49" s="3"/>
      <c r="I49" s="6"/>
      <c r="J49" s="1"/>
    </row>
    <row r="50" spans="1:10" ht="16" thickBot="1" x14ac:dyDescent="0.25">
      <c r="A50" s="37" t="s">
        <v>42</v>
      </c>
      <c r="B50" s="38"/>
      <c r="C50" s="38"/>
      <c r="D50" s="39"/>
      <c r="E50" s="3"/>
      <c r="F50" s="4" t="s">
        <v>34</v>
      </c>
      <c r="G50" s="5">
        <v>20</v>
      </c>
      <c r="H50" s="3"/>
      <c r="I50" s="6"/>
      <c r="J50" s="1"/>
    </row>
    <row r="51" spans="1:10" ht="16" thickBot="1" x14ac:dyDescent="0.25">
      <c r="A51" s="22" t="s">
        <v>43</v>
      </c>
      <c r="B51" s="23"/>
      <c r="C51" s="23"/>
      <c r="D51" s="24"/>
      <c r="E51" s="3"/>
      <c r="F51" s="4" t="s">
        <v>34</v>
      </c>
      <c r="G51" s="5">
        <v>20</v>
      </c>
      <c r="H51" s="3"/>
      <c r="I51" s="6"/>
      <c r="J51" s="1"/>
    </row>
    <row r="52" spans="1:10" ht="16" thickBot="1" x14ac:dyDescent="0.25">
      <c r="A52" s="62" t="s">
        <v>48</v>
      </c>
      <c r="B52" s="63"/>
      <c r="C52" s="63"/>
      <c r="D52" s="64"/>
      <c r="E52" s="7"/>
      <c r="F52" s="67"/>
      <c r="G52" s="7"/>
      <c r="H52" s="8">
        <f>SUM(H48:H51)</f>
        <v>0</v>
      </c>
      <c r="I52" s="11"/>
      <c r="J52" s="1"/>
    </row>
    <row r="53" spans="1:10" ht="16" thickBot="1" x14ac:dyDescent="0.25">
      <c r="A53" s="31"/>
      <c r="B53" s="33"/>
      <c r="C53" s="33"/>
      <c r="D53" s="33"/>
      <c r="E53" s="10"/>
      <c r="F53" s="68"/>
      <c r="G53" s="10"/>
      <c r="H53" s="32"/>
      <c r="I53" s="34"/>
      <c r="J53" s="1"/>
    </row>
    <row r="54" spans="1:10" ht="16" thickBot="1" x14ac:dyDescent="0.25">
      <c r="A54" s="40" t="s">
        <v>45</v>
      </c>
      <c r="B54" s="41"/>
      <c r="C54" s="41"/>
      <c r="D54" s="41"/>
      <c r="E54" s="65">
        <f>SUM(H52,H47,H44,H35)</f>
        <v>0</v>
      </c>
      <c r="F54" s="65"/>
      <c r="G54" s="65"/>
      <c r="H54" s="65"/>
      <c r="I54" s="65"/>
      <c r="J54" s="1"/>
    </row>
    <row r="55" spans="1:10" ht="16" thickBot="1" x14ac:dyDescent="0.25">
      <c r="A55" s="40" t="s">
        <v>35</v>
      </c>
      <c r="B55" s="41"/>
      <c r="C55" s="41"/>
      <c r="D55" s="41"/>
      <c r="E55" s="66"/>
      <c r="F55" s="66"/>
      <c r="G55" s="66"/>
      <c r="H55" s="66"/>
      <c r="I55" s="66"/>
      <c r="J55" s="1"/>
    </row>
    <row r="56" spans="1:10" ht="19" thickBot="1" x14ac:dyDescent="0.25">
      <c r="A56" s="40" t="s">
        <v>36</v>
      </c>
      <c r="B56" s="41"/>
      <c r="C56" s="41"/>
      <c r="D56" s="41"/>
      <c r="E56" s="51"/>
      <c r="F56" s="51"/>
      <c r="G56" s="51"/>
      <c r="H56" s="51"/>
      <c r="I56" s="51"/>
      <c r="J56" s="1"/>
    </row>
    <row r="58" spans="1:10" x14ac:dyDescent="0.2">
      <c r="A58" s="15"/>
    </row>
    <row r="59" spans="1:10" x14ac:dyDescent="0.2">
      <c r="A59" s="15"/>
      <c r="B59" s="20"/>
      <c r="C59" s="20"/>
      <c r="D59" s="20"/>
      <c r="E59" s="20"/>
      <c r="F59" s="69"/>
    </row>
    <row r="60" spans="1:10" x14ac:dyDescent="0.2">
      <c r="A60" s="16" t="s">
        <v>38</v>
      </c>
    </row>
    <row r="61" spans="1:10" ht="57" x14ac:dyDescent="0.2">
      <c r="A61" s="19" t="s">
        <v>53</v>
      </c>
    </row>
    <row r="62" spans="1:10" ht="57" x14ac:dyDescent="0.2">
      <c r="A62" s="19" t="s">
        <v>39</v>
      </c>
    </row>
    <row r="63" spans="1:10" x14ac:dyDescent="0.2">
      <c r="A63" s="16"/>
    </row>
    <row r="64" spans="1:10" x14ac:dyDescent="0.2">
      <c r="A64" s="16"/>
    </row>
    <row r="65" spans="1:1" x14ac:dyDescent="0.2">
      <c r="A65" s="16"/>
    </row>
    <row r="66" spans="1:1" x14ac:dyDescent="0.2">
      <c r="A66" s="17"/>
    </row>
    <row r="67" spans="1:1" x14ac:dyDescent="0.2">
      <c r="A67" s="16"/>
    </row>
    <row r="68" spans="1:1" x14ac:dyDescent="0.2">
      <c r="A68" s="16"/>
    </row>
    <row r="69" spans="1:1" x14ac:dyDescent="0.2">
      <c r="A69" s="18"/>
    </row>
  </sheetData>
  <mergeCells count="49">
    <mergeCell ref="A44:D44"/>
    <mergeCell ref="A47:D47"/>
    <mergeCell ref="A54:D54"/>
    <mergeCell ref="E54:I54"/>
    <mergeCell ref="A55:D55"/>
    <mergeCell ref="E55:I55"/>
    <mergeCell ref="A48:D48"/>
    <mergeCell ref="A49:D49"/>
    <mergeCell ref="A52:D52"/>
    <mergeCell ref="A50:D50"/>
    <mergeCell ref="A56:D56"/>
    <mergeCell ref="E56:I56"/>
    <mergeCell ref="A43:D43"/>
    <mergeCell ref="A6:I6"/>
    <mergeCell ref="A7:D8"/>
    <mergeCell ref="E7:E8"/>
    <mergeCell ref="F7:F8"/>
    <mergeCell ref="G7:G8"/>
    <mergeCell ref="H7:H8"/>
    <mergeCell ref="I7:I8"/>
    <mergeCell ref="A13:D13"/>
    <mergeCell ref="A39:D39"/>
    <mergeCell ref="A40:D40"/>
    <mergeCell ref="A41:D41"/>
    <mergeCell ref="A42:D42"/>
    <mergeCell ref="A38:I38"/>
    <mergeCell ref="A34:D34"/>
    <mergeCell ref="A23:D23"/>
    <mergeCell ref="A26:D26"/>
    <mergeCell ref="A24:D24"/>
    <mergeCell ref="A25:I25"/>
    <mergeCell ref="A27:D27"/>
    <mergeCell ref="A28:I28"/>
    <mergeCell ref="A29:D29"/>
    <mergeCell ref="A30:D30"/>
    <mergeCell ref="A31:I31"/>
    <mergeCell ref="A32:D32"/>
    <mergeCell ref="A33:D33"/>
    <mergeCell ref="A10:I10"/>
    <mergeCell ref="A11:D11"/>
    <mergeCell ref="A22:I22"/>
    <mergeCell ref="A12:D12"/>
    <mergeCell ref="A17:D17"/>
    <mergeCell ref="A14:I14"/>
    <mergeCell ref="A15:D15"/>
    <mergeCell ref="A18:D18"/>
    <mergeCell ref="A19:D19"/>
    <mergeCell ref="A20:D20"/>
    <mergeCell ref="A21:D2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Maroš Sovák | Urban legal</cp:lastModifiedBy>
  <dcterms:created xsi:type="dcterms:W3CDTF">2025-02-12T19:18:37Z</dcterms:created>
  <dcterms:modified xsi:type="dcterms:W3CDTF">2025-02-28T14:07:27Z</dcterms:modified>
  <cp:category/>
</cp:coreProperties>
</file>