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 activeTab="3"/>
  </bookViews>
  <sheets>
    <sheet name="Krycí list " sheetId="4" r:id="rId1"/>
    <sheet name="Materiál" sheetId="1" r:id="rId2"/>
    <sheet name="Práce" sheetId="2" r:id="rId3"/>
    <sheet name="Ostatní 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0" i="1"/>
  <c r="E18" i="1" l="1"/>
  <c r="E9" i="1"/>
  <c r="E12" i="3" l="1"/>
  <c r="A40" i="4"/>
  <c r="A39" i="4"/>
  <c r="E11" i="3" l="1"/>
  <c r="E10" i="3"/>
  <c r="E9" i="3"/>
  <c r="E11" i="2" l="1"/>
  <c r="E8" i="3"/>
  <c r="E3" i="3"/>
  <c r="E4" i="3"/>
  <c r="E5" i="3"/>
  <c r="E6" i="3"/>
  <c r="E7" i="3"/>
  <c r="E4" i="2"/>
  <c r="E5" i="2"/>
  <c r="E6" i="2"/>
  <c r="E7" i="2"/>
  <c r="E8" i="2"/>
  <c r="E9" i="2"/>
  <c r="E10" i="2"/>
  <c r="E3" i="2"/>
  <c r="E17" i="1"/>
  <c r="E13" i="3" l="1"/>
  <c r="C40" i="4" s="1"/>
  <c r="D40" i="4" s="1"/>
  <c r="E40" i="4" s="1"/>
  <c r="E14" i="2"/>
  <c r="C39" i="4" s="1"/>
  <c r="D39" i="4" s="1"/>
  <c r="E39" i="4" s="1"/>
  <c r="E4" i="1"/>
  <c r="E5" i="1"/>
  <c r="E6" i="1"/>
  <c r="E7" i="1"/>
  <c r="E8" i="1"/>
  <c r="E11" i="1"/>
  <c r="E13" i="1"/>
  <c r="E14" i="1"/>
  <c r="E15" i="1"/>
  <c r="E16" i="1"/>
  <c r="E3" i="1"/>
  <c r="E19" i="1" l="1"/>
  <c r="C38" i="4" s="1"/>
  <c r="D38" i="4" l="1"/>
  <c r="D45" i="4" s="1"/>
  <c r="C45" i="4"/>
  <c r="E38" i="4" l="1"/>
  <c r="E45" i="4" s="1"/>
</calcChain>
</file>

<file path=xl/sharedStrings.xml><?xml version="1.0" encoding="utf-8"?>
<sst xmlns="http://schemas.openxmlformats.org/spreadsheetml/2006/main" count="104" uniqueCount="62">
  <si>
    <t>Počet</t>
  </si>
  <si>
    <t>Celkem</t>
  </si>
  <si>
    <t>ks</t>
  </si>
  <si>
    <t>MJ</t>
  </si>
  <si>
    <t>Cena za MJ</t>
  </si>
  <si>
    <t>Materiál:</t>
  </si>
  <si>
    <t>Montážní práce:</t>
  </si>
  <si>
    <t>Ostatní:</t>
  </si>
  <si>
    <t>Doprava a přesun materiálu</t>
  </si>
  <si>
    <t>Zprovoznění, zaškolení obsluhy</t>
  </si>
  <si>
    <t>panely 450 Wp s účinností min. 20 %</t>
  </si>
  <si>
    <t>úprava a napojení na stávající elektroinstalaci</t>
  </si>
  <si>
    <t>protipožární ucpávky</t>
  </si>
  <si>
    <t>bezpečnostní tlačítko</t>
  </si>
  <si>
    <t>Materiál celkem</t>
  </si>
  <si>
    <t>montáž kabelových tras</t>
  </si>
  <si>
    <t>spuštění a nastavení FVE</t>
  </si>
  <si>
    <t>FVE panelů</t>
  </si>
  <si>
    <t>výkonnový optimizérů</t>
  </si>
  <si>
    <t>STOP tlačítka</t>
  </si>
  <si>
    <t>střídače</t>
  </si>
  <si>
    <t>AC rozvaděče</t>
  </si>
  <si>
    <t>DC rozvaděče</t>
  </si>
  <si>
    <t>DC solární kabel 6mm</t>
  </si>
  <si>
    <t>kabel komunikační UTP</t>
  </si>
  <si>
    <t>další podružný materiál</t>
  </si>
  <si>
    <t>další pomocné práce</t>
  </si>
  <si>
    <t>Práce celkem</t>
  </si>
  <si>
    <t>Ostatní celkem</t>
  </si>
  <si>
    <t>UV Chránička</t>
  </si>
  <si>
    <t>kpl</t>
  </si>
  <si>
    <t>m</t>
  </si>
  <si>
    <t>kabelové prostupy</t>
  </si>
  <si>
    <t xml:space="preserve">kabel pro bezpečnostní tlačítko </t>
  </si>
  <si>
    <t>likvidace odpadů</t>
  </si>
  <si>
    <t>BOZP</t>
  </si>
  <si>
    <t>zařízení staveniště</t>
  </si>
  <si>
    <t>Krycí list rozpočtu instalace FVE</t>
  </si>
  <si>
    <t>Poř. č.</t>
  </si>
  <si>
    <t>Úsek</t>
  </si>
  <si>
    <t>Cena</t>
  </si>
  <si>
    <t>DPH 21%</t>
  </si>
  <si>
    <t>Cena s DPH</t>
  </si>
  <si>
    <t>Materiál</t>
  </si>
  <si>
    <t>Práce</t>
  </si>
  <si>
    <t>Ostatní</t>
  </si>
  <si>
    <t>AC kabeláž (CYKY 5x16)</t>
  </si>
  <si>
    <t>24,75 kWp</t>
  </si>
  <si>
    <t>střídač min. 97 % (EURO účinnost), min. 20 kW</t>
  </si>
  <si>
    <t>AC kabeláž ostatní</t>
  </si>
  <si>
    <t>kabelový žlab</t>
  </si>
  <si>
    <t>solární konektory</t>
  </si>
  <si>
    <t xml:space="preserve">ks </t>
  </si>
  <si>
    <t>zařízení pro rychlé vypnutí na úrovni modulu (optimizéry)</t>
  </si>
  <si>
    <t>Výkaz výměr - Administrativní budova ZR</t>
  </si>
  <si>
    <t xml:space="preserve">FVE elektrárna Česká Pojišťovna ve Žďářu nad Sázavou, ul.Dolní 165/1 </t>
  </si>
  <si>
    <t>Administrativní budova - Dolní 165/1 - FVE</t>
  </si>
  <si>
    <t>jeřáb (doprava materiálu na střechu)</t>
  </si>
  <si>
    <t>Revize, vyřízení administrace (vypracování DSPS, UTP,...)</t>
  </si>
  <si>
    <t>konstrukce pro uchycení FVE panelu vč. Zátěže</t>
  </si>
  <si>
    <t>AC rozvaděč (včetně výzbroje)</t>
  </si>
  <si>
    <t xml:space="preserve">DC rozvaděč (včetně výzbroje) pro 2 stringy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</si>
</sst>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&quot;Kč&quot;"/>
    <numFmt numFmtId="165" formatCode="#,##0.00&quot; kWp&quot;"/>
    <numFmt numFmtId="166" formatCode="_-* #,##0.00\ [$Kč-405]_-;\-* #,##0.00\ [$Kč-405]_-;_-* &quot;-&quot;??\ [$Kč-405]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sz val="11"/>
      <name val="Arial"/>
      <family val="2"/>
      <charset val="238"/>
    </font>
    <font>
      <b/>
      <sz val="28"/>
      <name val="Open Sans"/>
      <family val="2"/>
      <charset val="238"/>
    </font>
    <font>
      <b/>
      <sz val="28"/>
      <color theme="1"/>
      <name val="Open Sans"/>
      <family val="2"/>
      <charset val="238"/>
    </font>
    <font>
      <b/>
      <sz val="12"/>
      <color theme="1"/>
      <name val="open sans"/>
      <family val="2"/>
      <charset val="238"/>
    </font>
    <font>
      <sz val="11"/>
      <color theme="1"/>
      <name val="Open Sans"/>
      <family val="2"/>
      <charset val="238"/>
    </font>
    <font>
      <sz val="10"/>
      <color theme="1"/>
      <name val="Open Sans"/>
      <family val="2"/>
      <charset val="238"/>
    </font>
    <font>
      <b/>
      <sz val="26"/>
      <color theme="1"/>
      <name val="Open Sans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83D6B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5" borderId="0" applyNumberFormat="0" applyBorder="0" applyAlignment="0" applyProtection="0"/>
  </cellStyleXfs>
  <cellXfs count="78">
    <xf numFmtId="0" fontId="0" fillId="0" borderId="0" xfId="0"/>
    <xf numFmtId="0" fontId="2" fillId="2" borderId="0" xfId="0" applyFont="1" applyFill="1"/>
    <xf numFmtId="0" fontId="2" fillId="3" borderId="0" xfId="0" applyFont="1" applyFill="1"/>
    <xf numFmtId="0" fontId="3" fillId="2" borderId="0" xfId="0" applyFont="1" applyFill="1"/>
    <xf numFmtId="0" fontId="3" fillId="3" borderId="0" xfId="0" applyFont="1" applyFill="1"/>
    <xf numFmtId="0" fontId="6" fillId="0" borderId="0" xfId="0" applyFont="1"/>
    <xf numFmtId="164" fontId="0" fillId="0" borderId="0" xfId="0" applyNumberFormat="1"/>
    <xf numFmtId="164" fontId="3" fillId="3" borderId="0" xfId="0" applyNumberFormat="1" applyFont="1" applyFill="1"/>
    <xf numFmtId="164" fontId="2" fillId="2" borderId="0" xfId="0" applyNumberFormat="1" applyFont="1" applyFill="1"/>
    <xf numFmtId="164" fontId="2" fillId="3" borderId="0" xfId="0" applyNumberFormat="1" applyFont="1" applyFill="1"/>
    <xf numFmtId="0" fontId="1" fillId="2" borderId="0" xfId="0" applyFont="1" applyFill="1"/>
    <xf numFmtId="0" fontId="1" fillId="3" borderId="0" xfId="0" applyFont="1" applyFill="1"/>
    <xf numFmtId="0" fontId="6" fillId="4" borderId="0" xfId="0" applyFont="1" applyFill="1"/>
    <xf numFmtId="0" fontId="0" fillId="4" borderId="0" xfId="0" applyFill="1"/>
    <xf numFmtId="164" fontId="0" fillId="4" borderId="0" xfId="0" applyNumberFormat="1" applyFill="1"/>
    <xf numFmtId="0" fontId="8" fillId="6" borderId="0" xfId="0" applyFont="1" applyFill="1" applyProtection="1">
      <protection locked="0"/>
    </xf>
    <xf numFmtId="0" fontId="9" fillId="6" borderId="0" xfId="0" applyFont="1" applyFill="1" applyProtection="1">
      <protection locked="0"/>
    </xf>
    <xf numFmtId="0" fontId="9" fillId="6" borderId="0" xfId="0" applyFont="1" applyFill="1" applyAlignment="1" applyProtection="1">
      <alignment horizontal="center"/>
      <protection locked="0"/>
    </xf>
    <xf numFmtId="2" fontId="9" fillId="6" borderId="0" xfId="0" applyNumberFormat="1" applyFont="1" applyFill="1" applyAlignment="1" applyProtection="1">
      <alignment horizontal="center"/>
      <protection locked="0"/>
    </xf>
    <xf numFmtId="0" fontId="10" fillId="6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12" fillId="6" borderId="0" xfId="1" applyFont="1" applyFill="1" applyBorder="1" applyProtection="1">
      <protection locked="0"/>
    </xf>
    <xf numFmtId="0" fontId="8" fillId="0" borderId="0" xfId="0" applyFont="1" applyProtection="1">
      <protection locked="0"/>
    </xf>
    <xf numFmtId="0" fontId="14" fillId="6" borderId="0" xfId="0" applyFont="1" applyFill="1" applyAlignment="1" applyProtection="1">
      <alignment vertical="center"/>
      <protection locked="0"/>
    </xf>
    <xf numFmtId="0" fontId="15" fillId="6" borderId="0" xfId="0" applyFont="1" applyFill="1" applyProtection="1">
      <protection locked="0"/>
    </xf>
    <xf numFmtId="0" fontId="16" fillId="6" borderId="0" xfId="0" applyFont="1" applyFill="1" applyProtection="1">
      <protection locked="0"/>
    </xf>
    <xf numFmtId="0" fontId="17" fillId="6" borderId="0" xfId="0" applyFont="1" applyFill="1" applyAlignment="1" applyProtection="1">
      <alignment horizontal="center"/>
      <protection locked="0"/>
    </xf>
    <xf numFmtId="0" fontId="18" fillId="6" borderId="0" xfId="0" applyFont="1" applyFill="1" applyAlignment="1" applyProtection="1">
      <alignment vertical="center"/>
      <protection locked="0"/>
    </xf>
    <xf numFmtId="0" fontId="19" fillId="6" borderId="0" xfId="0" applyFont="1" applyFill="1" applyProtection="1">
      <protection locked="0"/>
    </xf>
    <xf numFmtId="0" fontId="20" fillId="6" borderId="0" xfId="0" applyFont="1" applyFill="1" applyProtection="1">
      <protection locked="0"/>
    </xf>
    <xf numFmtId="0" fontId="20" fillId="6" borderId="0" xfId="0" applyFont="1" applyFill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1" fillId="7" borderId="1" xfId="0" applyFont="1" applyFill="1" applyBorder="1" applyAlignment="1" applyProtection="1">
      <alignment horizontal="center" vertical="center"/>
      <protection locked="0"/>
    </xf>
    <xf numFmtId="0" fontId="1" fillId="8" borderId="2" xfId="0" applyFont="1" applyFill="1" applyBorder="1" applyAlignment="1" applyProtection="1">
      <alignment horizontal="left" vertical="center"/>
      <protection locked="0"/>
    </xf>
    <xf numFmtId="0" fontId="1" fillId="7" borderId="2" xfId="0" applyFont="1" applyFill="1" applyBorder="1" applyAlignment="1" applyProtection="1">
      <alignment horizontal="center" vertical="center"/>
      <protection locked="0"/>
    </xf>
    <xf numFmtId="0" fontId="1" fillId="7" borderId="3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left" vertical="center"/>
      <protection locked="0"/>
    </xf>
    <xf numFmtId="166" fontId="0" fillId="6" borderId="5" xfId="0" applyNumberFormat="1" applyFill="1" applyBorder="1" applyAlignment="1" applyProtection="1">
      <alignment horizontal="right" vertical="center"/>
      <protection locked="0"/>
    </xf>
    <xf numFmtId="166" fontId="0" fillId="6" borderId="6" xfId="0" applyNumberFormat="1" applyFill="1" applyBorder="1" applyAlignment="1" applyProtection="1">
      <alignment horizontal="right" vertical="center"/>
      <protection locked="0"/>
    </xf>
    <xf numFmtId="0" fontId="0" fillId="6" borderId="7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left" vertical="center"/>
      <protection locked="0"/>
    </xf>
    <xf numFmtId="166" fontId="0" fillId="6" borderId="8" xfId="0" applyNumberFormat="1" applyFill="1" applyBorder="1" applyAlignment="1" applyProtection="1">
      <alignment horizontal="righ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horizontal="left" vertical="center"/>
      <protection locked="0"/>
    </xf>
    <xf numFmtId="166" fontId="0" fillId="6" borderId="10" xfId="0" applyNumberFormat="1" applyFill="1" applyBorder="1" applyAlignment="1" applyProtection="1">
      <alignment horizontal="right" vertical="center"/>
      <protection locked="0"/>
    </xf>
    <xf numFmtId="166" fontId="0" fillId="6" borderId="11" xfId="0" applyNumberFormat="1" applyFill="1" applyBorder="1" applyAlignment="1" applyProtection="1">
      <alignment horizontal="right" vertical="center"/>
      <protection locked="0"/>
    </xf>
    <xf numFmtId="0" fontId="1" fillId="6" borderId="0" xfId="0" applyFont="1" applyFill="1" applyAlignment="1" applyProtection="1">
      <alignment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0" fillId="6" borderId="0" xfId="0" applyFill="1" applyAlignment="1" applyProtection="1">
      <alignment horizontal="center" vertical="center"/>
      <protection locked="0"/>
    </xf>
    <xf numFmtId="166" fontId="1" fillId="7" borderId="1" xfId="0" applyNumberFormat="1" applyFont="1" applyFill="1" applyBorder="1" applyAlignment="1" applyProtection="1">
      <alignment horizontal="center" vertical="center"/>
      <protection locked="0"/>
    </xf>
    <xf numFmtId="166" fontId="1" fillId="7" borderId="2" xfId="0" applyNumberFormat="1" applyFont="1" applyFill="1" applyBorder="1" applyAlignment="1" applyProtection="1">
      <alignment horizontal="center" vertical="center"/>
      <protection locked="0"/>
    </xf>
    <xf numFmtId="166" fontId="1" fillId="7" borderId="3" xfId="0" applyNumberFormat="1" applyFont="1" applyFill="1" applyBorder="1" applyAlignment="1" applyProtection="1">
      <alignment vertical="center"/>
      <protection locked="0"/>
    </xf>
    <xf numFmtId="166" fontId="20" fillId="6" borderId="0" xfId="0" applyNumberFormat="1" applyFont="1" applyFill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6" fillId="0" borderId="0" xfId="0" applyFont="1" applyFill="1"/>
    <xf numFmtId="0" fontId="0" fillId="0" borderId="0" xfId="0" applyFill="1"/>
    <xf numFmtId="164" fontId="0" fillId="0" borderId="0" xfId="0" applyNumberFormat="1" applyFill="1"/>
    <xf numFmtId="0" fontId="2" fillId="9" borderId="0" xfId="0" applyFont="1" applyFill="1"/>
    <xf numFmtId="0" fontId="1" fillId="9" borderId="0" xfId="0" applyFont="1" applyFill="1"/>
    <xf numFmtId="0" fontId="5" fillId="9" borderId="0" xfId="0" applyFont="1" applyFill="1"/>
    <xf numFmtId="164" fontId="2" fillId="9" borderId="0" xfId="0" applyNumberFormat="1" applyFont="1" applyFill="1"/>
    <xf numFmtId="0" fontId="2" fillId="0" borderId="0" xfId="0" applyFont="1" applyFill="1" applyBorder="1"/>
    <xf numFmtId="0" fontId="5" fillId="0" borderId="0" xfId="0" applyFont="1" applyFill="1" applyBorder="1"/>
    <xf numFmtId="164" fontId="2" fillId="0" borderId="0" xfId="0" applyNumberFormat="1" applyFont="1" applyFill="1" applyBorder="1"/>
    <xf numFmtId="0" fontId="0" fillId="0" borderId="0" xfId="0" applyFill="1" applyBorder="1"/>
    <xf numFmtId="0" fontId="13" fillId="6" borderId="0" xfId="0" applyFont="1" applyFill="1" applyAlignment="1" applyProtection="1">
      <alignment horizontal="center"/>
      <protection locked="0"/>
    </xf>
    <xf numFmtId="165" fontId="13" fillId="6" borderId="0" xfId="0" applyNumberFormat="1" applyFont="1" applyFill="1" applyAlignment="1" applyProtection="1">
      <alignment horizontal="center"/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1" fillId="6" borderId="0" xfId="0" applyFont="1" applyFill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0" fontId="0" fillId="4" borderId="0" xfId="0" applyFont="1" applyFill="1"/>
    <xf numFmtId="0" fontId="0" fillId="0" borderId="0" xfId="0" applyFont="1" applyFill="1"/>
    <xf numFmtId="0" fontId="0" fillId="0" borderId="0" xfId="0" applyFont="1"/>
  </cellXfs>
  <cellStyles count="2">
    <cellStyle name="Neutrální" xfId="1" builtinId="2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3"/>
  <sheetViews>
    <sheetView zoomScale="40" zoomScaleNormal="40" workbookViewId="0">
      <selection sqref="A1:E48"/>
    </sheetView>
  </sheetViews>
  <sheetFormatPr defaultColWidth="10.453125" defaultRowHeight="14" x14ac:dyDescent="0.3"/>
  <cols>
    <col min="1" max="1" width="8.54296875" style="20" customWidth="1"/>
    <col min="2" max="2" width="64" style="20" customWidth="1"/>
    <col min="3" max="5" width="21.453125" style="20" customWidth="1"/>
    <col min="6" max="6" width="16" style="20" customWidth="1"/>
    <col min="7" max="7" width="19.26953125" style="20" customWidth="1"/>
    <col min="8" max="8" width="22.54296875" style="20" customWidth="1"/>
    <col min="9" max="16384" width="10.453125" style="20"/>
  </cols>
  <sheetData>
    <row r="1" spans="1:5" ht="15.75" customHeight="1" x14ac:dyDescent="0.3">
      <c r="A1" s="15"/>
      <c r="B1" s="16"/>
      <c r="C1" s="17"/>
      <c r="D1" s="18"/>
      <c r="E1" s="19"/>
    </row>
    <row r="2" spans="1:5" ht="15.75" customHeight="1" x14ac:dyDescent="0.3">
      <c r="A2" s="15"/>
      <c r="B2" s="16"/>
      <c r="C2" s="17"/>
      <c r="D2" s="18"/>
      <c r="E2" s="19"/>
    </row>
    <row r="3" spans="1:5" ht="15.75" customHeight="1" x14ac:dyDescent="0.3">
      <c r="A3" s="15"/>
      <c r="B3" s="16"/>
      <c r="C3" s="17"/>
      <c r="D3" s="18"/>
      <c r="E3" s="19"/>
    </row>
    <row r="4" spans="1:5" ht="15.75" customHeight="1" x14ac:dyDescent="0.3">
      <c r="A4" s="15"/>
      <c r="B4" s="16"/>
      <c r="C4" s="17"/>
      <c r="D4" s="18"/>
      <c r="E4" s="19"/>
    </row>
    <row r="5" spans="1:5" ht="15.75" customHeight="1" x14ac:dyDescent="0.3">
      <c r="A5" s="15"/>
      <c r="B5" s="16"/>
      <c r="C5" s="17"/>
      <c r="D5" s="18"/>
      <c r="E5" s="19"/>
    </row>
    <row r="6" spans="1:5" ht="15.75" customHeight="1" x14ac:dyDescent="0.3">
      <c r="A6" s="15"/>
      <c r="B6" s="16"/>
      <c r="C6" s="17"/>
      <c r="D6" s="18"/>
      <c r="E6" s="19"/>
    </row>
    <row r="7" spans="1:5" ht="15.75" customHeight="1" x14ac:dyDescent="0.3">
      <c r="A7" s="15"/>
      <c r="B7" s="16"/>
      <c r="C7" s="17"/>
      <c r="D7" s="18"/>
      <c r="E7" s="19"/>
    </row>
    <row r="8" spans="1:5" ht="15.75" customHeight="1" x14ac:dyDescent="0.3">
      <c r="A8" s="15"/>
      <c r="B8" s="21"/>
      <c r="C8" s="17"/>
      <c r="D8" s="18"/>
      <c r="E8" s="19"/>
    </row>
    <row r="9" spans="1:5" ht="15.75" customHeight="1" x14ac:dyDescent="0.3">
      <c r="A9" s="15"/>
      <c r="B9" s="16"/>
      <c r="C9" s="17"/>
      <c r="D9" s="18"/>
      <c r="E9" s="19"/>
    </row>
    <row r="10" spans="1:5" ht="15.75" customHeight="1" x14ac:dyDescent="0.3">
      <c r="A10" s="15"/>
      <c r="B10" s="16"/>
      <c r="C10" s="17"/>
      <c r="D10" s="18"/>
      <c r="E10" s="19"/>
    </row>
    <row r="11" spans="1:5" ht="15.75" customHeight="1" x14ac:dyDescent="0.3">
      <c r="A11" s="73" t="s">
        <v>55</v>
      </c>
      <c r="B11" s="73"/>
      <c r="C11" s="73"/>
      <c r="D11" s="73"/>
      <c r="E11" s="73"/>
    </row>
    <row r="12" spans="1:5" ht="15.75" customHeight="1" x14ac:dyDescent="0.3">
      <c r="A12" s="73"/>
      <c r="B12" s="73"/>
      <c r="C12" s="73"/>
      <c r="D12" s="73"/>
      <c r="E12" s="73"/>
    </row>
    <row r="13" spans="1:5" ht="15.75" customHeight="1" x14ac:dyDescent="0.3">
      <c r="A13" s="73"/>
      <c r="B13" s="73"/>
      <c r="C13" s="73"/>
      <c r="D13" s="73"/>
      <c r="E13" s="73"/>
    </row>
    <row r="14" spans="1:5" ht="15.75" customHeight="1" x14ac:dyDescent="0.3">
      <c r="A14" s="15"/>
      <c r="B14" s="16"/>
      <c r="C14" s="17"/>
      <c r="D14" s="18"/>
      <c r="E14" s="19"/>
    </row>
    <row r="15" spans="1:5" ht="15.75" customHeight="1" x14ac:dyDescent="0.3">
      <c r="A15" s="15"/>
      <c r="B15" s="21"/>
      <c r="C15" s="17"/>
      <c r="D15" s="18"/>
      <c r="E15" s="19"/>
    </row>
    <row r="16" spans="1:5" ht="15.75" customHeight="1" x14ac:dyDescent="0.3">
      <c r="A16" s="15"/>
      <c r="B16" s="16"/>
      <c r="C16" s="17"/>
      <c r="D16" s="18"/>
      <c r="E16" s="19"/>
    </row>
    <row r="17" spans="1:17" ht="15.75" customHeight="1" x14ac:dyDescent="0.3">
      <c r="A17" s="15"/>
      <c r="B17" s="16"/>
      <c r="C17" s="17"/>
      <c r="D17" s="17"/>
      <c r="E17" s="19"/>
    </row>
    <row r="18" spans="1:17" s="22" customFormat="1" ht="16.5" customHeight="1" x14ac:dyDescent="0.3">
      <c r="A18" s="15"/>
      <c r="B18" s="19"/>
      <c r="C18" s="17"/>
      <c r="D18" s="17"/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17" s="22" customFormat="1" ht="40.5" x14ac:dyDescent="1.05">
      <c r="A19" s="70" t="s">
        <v>56</v>
      </c>
      <c r="B19" s="70"/>
      <c r="C19" s="70"/>
      <c r="D19" s="70"/>
      <c r="E19" s="7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s="22" customFormat="1" ht="40.5" x14ac:dyDescent="1.05">
      <c r="A20" s="71" t="s">
        <v>47</v>
      </c>
      <c r="B20" s="71"/>
      <c r="C20" s="71"/>
      <c r="D20" s="71"/>
      <c r="E20" s="71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7" s="22" customFormat="1" ht="16.5" customHeight="1" x14ac:dyDescent="0.3">
      <c r="A21" s="23"/>
      <c r="B21" s="23"/>
      <c r="C21" s="23"/>
      <c r="D21" s="23"/>
      <c r="E21" s="23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7" s="22" customFormat="1" ht="18" x14ac:dyDescent="0.5">
      <c r="A22" s="24"/>
      <c r="B22" s="25"/>
      <c r="C22" s="26"/>
      <c r="D22" s="26"/>
      <c r="E22" s="25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17" s="22" customFormat="1" ht="38" x14ac:dyDescent="0.3">
      <c r="A23" s="72" t="s">
        <v>37</v>
      </c>
      <c r="B23" s="72"/>
      <c r="C23" s="72"/>
      <c r="D23" s="72"/>
      <c r="E23" s="72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17" s="22" customFormat="1" ht="16.5" customHeight="1" x14ac:dyDescent="0.3">
      <c r="A24" s="27"/>
      <c r="B24" s="27"/>
      <c r="C24" s="27"/>
      <c r="D24" s="27"/>
      <c r="E24" s="27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17" s="22" customFormat="1" ht="16.5" customHeight="1" x14ac:dyDescent="0.3">
      <c r="A25" s="27"/>
      <c r="B25" s="27"/>
      <c r="C25" s="27"/>
      <c r="D25" s="27"/>
      <c r="E25" s="27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s="22" customFormat="1" ht="16.5" customHeight="1" x14ac:dyDescent="0.3">
      <c r="A26" s="15"/>
      <c r="B26" s="19"/>
      <c r="C26" s="17"/>
      <c r="D26" s="17"/>
      <c r="E26" s="19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 s="22" customFormat="1" ht="16.5" customHeight="1" x14ac:dyDescent="0.3">
      <c r="A27" s="15"/>
      <c r="B27" s="19"/>
      <c r="C27" s="17"/>
      <c r="D27" s="17"/>
      <c r="E27" s="19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s="22" customFormat="1" ht="16.5" customHeight="1" x14ac:dyDescent="0.3">
      <c r="A28" s="15"/>
      <c r="B28" s="19"/>
      <c r="C28" s="17"/>
      <c r="D28" s="17"/>
      <c r="E28" s="19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s="22" customFormat="1" ht="16.5" customHeight="1" x14ac:dyDescent="0.3">
      <c r="A29" s="15"/>
      <c r="B29" s="19"/>
      <c r="C29" s="17"/>
      <c r="D29" s="17"/>
      <c r="E29" s="19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s="22" customFormat="1" ht="16.5" customHeight="1" x14ac:dyDescent="0.3">
      <c r="A30" s="15"/>
      <c r="B30" s="19"/>
      <c r="C30" s="17"/>
      <c r="D30" s="17"/>
      <c r="E30" s="19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17" s="22" customFormat="1" ht="16.5" customHeight="1" x14ac:dyDescent="0.3">
      <c r="A31" s="15"/>
      <c r="B31" s="19"/>
      <c r="C31" s="17"/>
      <c r="D31" s="17"/>
      <c r="E31" s="19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17" s="22" customFormat="1" ht="16.5" customHeight="1" x14ac:dyDescent="0.35">
      <c r="A32" s="28"/>
      <c r="B32" s="29"/>
      <c r="C32" s="30"/>
      <c r="D32" s="30"/>
      <c r="E32" s="29"/>
      <c r="F32" s="31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7" s="22" customFormat="1" ht="16.5" customHeight="1" x14ac:dyDescent="0.35">
      <c r="A33" s="28"/>
      <c r="B33" s="29"/>
      <c r="C33" s="30"/>
      <c r="D33" s="30"/>
      <c r="E33" s="29"/>
      <c r="F33" s="31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1:17" s="22" customFormat="1" ht="16.5" customHeight="1" x14ac:dyDescent="0.35">
      <c r="A34" s="28"/>
      <c r="B34" s="29"/>
      <c r="C34" s="30"/>
      <c r="D34" s="30"/>
      <c r="E34" s="29"/>
      <c r="F34" s="31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17" s="22" customFormat="1" ht="16.5" customHeight="1" x14ac:dyDescent="0.35">
      <c r="A35" s="28"/>
      <c r="B35" s="29"/>
      <c r="C35" s="30"/>
      <c r="D35" s="30"/>
      <c r="E35" s="29"/>
      <c r="F35" s="31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1:17" s="22" customFormat="1" ht="16.5" customHeight="1" thickBot="1" x14ac:dyDescent="0.4">
      <c r="A36" s="28"/>
      <c r="B36" s="29"/>
      <c r="C36" s="30"/>
      <c r="D36" s="30"/>
      <c r="E36" s="29"/>
      <c r="F36" s="31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s="22" customFormat="1" ht="16.5" customHeight="1" thickBot="1" x14ac:dyDescent="0.4">
      <c r="A37" s="32" t="s">
        <v>38</v>
      </c>
      <c r="B37" s="33" t="s">
        <v>39</v>
      </c>
      <c r="C37" s="34" t="s">
        <v>40</v>
      </c>
      <c r="D37" s="34" t="s">
        <v>41</v>
      </c>
      <c r="E37" s="35" t="s">
        <v>42</v>
      </c>
      <c r="F37" s="31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1:17" s="22" customFormat="1" ht="16.5" customHeight="1" x14ac:dyDescent="0.35">
      <c r="A38" s="36">
        <v>1</v>
      </c>
      <c r="B38" s="37" t="s">
        <v>43</v>
      </c>
      <c r="C38" s="38">
        <f>Materiál!E19</f>
        <v>0</v>
      </c>
      <c r="D38" s="38">
        <f>C38*0.21</f>
        <v>0</v>
      </c>
      <c r="E38" s="39">
        <f>C38+D38</f>
        <v>0</v>
      </c>
      <c r="F38" s="31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1:17" s="22" customFormat="1" ht="16.5" customHeight="1" x14ac:dyDescent="0.35">
      <c r="A39" s="40">
        <f>SUBTOTAL(103,$B$38:B39)</f>
        <v>2</v>
      </c>
      <c r="B39" s="41" t="s">
        <v>44</v>
      </c>
      <c r="C39" s="42">
        <f>Práce!E14</f>
        <v>0</v>
      </c>
      <c r="D39" s="38">
        <f t="shared" ref="D39:D40" si="0">C39*0.21</f>
        <v>0</v>
      </c>
      <c r="E39" s="39">
        <f t="shared" ref="E39:E40" si="1">C39+D39</f>
        <v>0</v>
      </c>
      <c r="F39" s="31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1:17" s="22" customFormat="1" ht="16.5" customHeight="1" x14ac:dyDescent="0.35">
      <c r="A40" s="40">
        <f>SUBTOTAL(103,$B$38:B40)</f>
        <v>3</v>
      </c>
      <c r="B40" s="41" t="s">
        <v>45</v>
      </c>
      <c r="C40" s="42">
        <f>'Ostatní '!E13</f>
        <v>0</v>
      </c>
      <c r="D40" s="38">
        <f t="shared" si="0"/>
        <v>0</v>
      </c>
      <c r="E40" s="39">
        <f t="shared" si="1"/>
        <v>0</v>
      </c>
      <c r="F40" s="31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1:17" s="22" customFormat="1" ht="16.5" customHeight="1" x14ac:dyDescent="0.35">
      <c r="A41" s="40"/>
      <c r="B41" s="41"/>
      <c r="C41" s="42"/>
      <c r="D41" s="38"/>
      <c r="E41" s="39"/>
      <c r="F41" s="31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1:17" s="22" customFormat="1" ht="16.5" hidden="1" customHeight="1" x14ac:dyDescent="0.35">
      <c r="A42" s="40"/>
      <c r="B42" s="41"/>
      <c r="C42" s="42"/>
      <c r="D42" s="38"/>
      <c r="E42" s="39"/>
      <c r="F42" s="31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</row>
    <row r="43" spans="1:17" s="22" customFormat="1" ht="16.5" customHeight="1" thickBot="1" x14ac:dyDescent="0.4">
      <c r="A43" s="43"/>
      <c r="B43" s="44"/>
      <c r="C43" s="45"/>
      <c r="D43" s="45"/>
      <c r="E43" s="46"/>
      <c r="F43" s="31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4" spans="1:17" s="22" customFormat="1" ht="16.5" customHeight="1" thickBot="1" x14ac:dyDescent="0.4">
      <c r="A44" s="47"/>
      <c r="B44" s="48"/>
      <c r="C44" s="49"/>
      <c r="D44" s="49"/>
      <c r="E44" s="48"/>
      <c r="F44" s="31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s="22" customFormat="1" ht="16.5" customHeight="1" thickBot="1" x14ac:dyDescent="0.4">
      <c r="A45" s="50" t="s">
        <v>1</v>
      </c>
      <c r="B45" s="51"/>
      <c r="C45" s="51">
        <f>SUBTOTAL(109,C38:C43)</f>
        <v>0</v>
      </c>
      <c r="D45" s="51">
        <f>SUBTOTAL(109,D38:D43)</f>
        <v>0</v>
      </c>
      <c r="E45" s="52">
        <f>SUBTOTAL(109,E38:E43)</f>
        <v>0</v>
      </c>
      <c r="F45" s="31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  <row r="46" spans="1:17" s="22" customFormat="1" ht="16.5" customHeight="1" x14ac:dyDescent="0.35">
      <c r="A46" s="28"/>
      <c r="B46" s="29"/>
      <c r="C46" s="53"/>
      <c r="D46" s="30"/>
      <c r="E46" s="29"/>
      <c r="F46" s="31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</row>
    <row r="47" spans="1:17" s="22" customFormat="1" ht="16.5" customHeight="1" x14ac:dyDescent="0.35">
      <c r="A47" s="28"/>
      <c r="B47" s="29"/>
      <c r="C47" s="30"/>
      <c r="D47" s="30"/>
      <c r="E47" s="29"/>
      <c r="F47" s="31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</row>
    <row r="48" spans="1:17" s="22" customFormat="1" ht="16.5" customHeight="1" x14ac:dyDescent="0.35">
      <c r="A48" s="28"/>
      <c r="B48" s="29"/>
      <c r="C48" s="30"/>
      <c r="D48" s="30"/>
      <c r="E48" s="29"/>
      <c r="F48" s="31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</row>
    <row r="49" spans="1:17" s="22" customFormat="1" ht="16.5" customHeight="1" x14ac:dyDescent="0.35">
      <c r="A49" s="28"/>
      <c r="B49" s="29"/>
      <c r="C49" s="30"/>
      <c r="D49" s="30"/>
      <c r="E49" s="29"/>
      <c r="F49" s="31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</row>
    <row r="50" spans="1:17" s="22" customFormat="1" ht="16.5" customHeight="1" x14ac:dyDescent="0.35">
      <c r="A50" s="28"/>
      <c r="B50" s="29"/>
      <c r="C50" s="30"/>
      <c r="D50" s="30"/>
      <c r="E50" s="29"/>
      <c r="F50" s="31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</row>
    <row r="51" spans="1:17" s="22" customFormat="1" ht="16.5" customHeight="1" x14ac:dyDescent="0.35">
      <c r="A51" s="28"/>
      <c r="B51" s="29"/>
      <c r="C51" s="30"/>
      <c r="D51" s="30"/>
      <c r="E51" s="29"/>
      <c r="F51" s="31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1:17" s="22" customFormat="1" ht="16.5" customHeight="1" x14ac:dyDescent="0.35">
      <c r="A52" s="28"/>
      <c r="B52" s="29"/>
      <c r="C52" s="30"/>
      <c r="D52" s="30"/>
      <c r="E52" s="29"/>
      <c r="F52" s="31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s="22" customFormat="1" ht="16.5" customHeight="1" x14ac:dyDescent="0.35">
      <c r="A53" s="28"/>
      <c r="B53" s="29"/>
      <c r="C53" s="30"/>
      <c r="D53" s="30"/>
      <c r="E53" s="29"/>
      <c r="F53" s="31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</row>
    <row r="54" spans="1:17" s="22" customFormat="1" ht="16.5" customHeight="1" x14ac:dyDescent="0.35">
      <c r="A54" s="28"/>
      <c r="B54" s="29"/>
      <c r="C54" s="30"/>
      <c r="D54" s="30"/>
      <c r="E54" s="29"/>
      <c r="F54" s="31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</row>
    <row r="55" spans="1:17" s="22" customFormat="1" ht="16.5" customHeight="1" x14ac:dyDescent="0.35">
      <c r="A55" s="28"/>
      <c r="B55" s="29"/>
      <c r="C55" s="30"/>
      <c r="D55" s="30"/>
      <c r="E55" s="29"/>
      <c r="F55" s="31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</row>
    <row r="56" spans="1:17" s="22" customFormat="1" ht="16.5" customHeight="1" x14ac:dyDescent="0.35">
      <c r="A56" s="28"/>
      <c r="B56" s="29"/>
      <c r="C56" s="30"/>
      <c r="D56" s="30"/>
      <c r="E56" s="29"/>
      <c r="F56" s="31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</row>
    <row r="57" spans="1:17" s="22" customFormat="1" ht="16.5" customHeight="1" x14ac:dyDescent="0.35">
      <c r="A57" s="28"/>
      <c r="B57" s="29"/>
      <c r="C57" s="30"/>
      <c r="D57" s="30"/>
      <c r="E57" s="29"/>
      <c r="F57" s="31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</row>
    <row r="58" spans="1:17" s="22" customFormat="1" ht="16.5" customHeight="1" x14ac:dyDescent="0.35">
      <c r="A58" s="28"/>
      <c r="B58" s="29"/>
      <c r="C58" s="30"/>
      <c r="D58" s="30"/>
      <c r="E58" s="29"/>
      <c r="F58" s="31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</row>
    <row r="59" spans="1:17" s="22" customFormat="1" ht="16.5" customHeight="1" x14ac:dyDescent="0.35">
      <c r="A59" s="28"/>
      <c r="B59" s="29"/>
      <c r="C59" s="30"/>
      <c r="D59" s="30"/>
      <c r="E59" s="29"/>
      <c r="F59" s="31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s="22" customFormat="1" ht="16.5" customHeight="1" x14ac:dyDescent="0.35">
      <c r="A60" s="28"/>
      <c r="C60" s="30"/>
      <c r="D60" s="30"/>
      <c r="E60" s="29"/>
      <c r="F60" s="31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7" s="22" customFormat="1" ht="15.5" x14ac:dyDescent="0.35">
      <c r="A61" s="28"/>
      <c r="C61" s="30"/>
      <c r="D61" s="30"/>
      <c r="E61" s="29"/>
      <c r="F61" s="31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1:17" s="22" customFormat="1" ht="16.5" customHeight="1" x14ac:dyDescent="0.35">
      <c r="C62" s="30"/>
      <c r="D62" s="30"/>
      <c r="E62" s="29"/>
      <c r="F62" s="31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17" s="22" customFormat="1" ht="16.5" customHeight="1" x14ac:dyDescent="0.5">
      <c r="A63" s="24"/>
      <c r="B63" s="31"/>
      <c r="C63" s="26"/>
      <c r="D63" s="26"/>
      <c r="E63" s="25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17" s="22" customFormat="1" ht="16.5" customHeight="1" x14ac:dyDescent="0.5">
      <c r="A64" s="24"/>
      <c r="B64" s="25"/>
      <c r="C64" s="26"/>
      <c r="D64" s="26"/>
      <c r="E64" s="25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s="22" customFormat="1" ht="16.5" customHeight="1" x14ac:dyDescent="0.5">
      <c r="A65" s="24"/>
      <c r="B65" s="25"/>
      <c r="C65" s="26"/>
      <c r="D65" s="26"/>
      <c r="E65" s="25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s="22" customFormat="1" ht="16.5" customHeight="1" x14ac:dyDescent="0.5">
      <c r="A66" s="24"/>
      <c r="B66" s="25"/>
      <c r="C66" s="26"/>
      <c r="D66" s="26"/>
      <c r="E66" s="25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1:17" s="22" customFormat="1" ht="16.5" customHeight="1" x14ac:dyDescent="0.5">
      <c r="A67" s="54"/>
      <c r="B67" s="55"/>
      <c r="C67" s="56"/>
      <c r="D67" s="56"/>
      <c r="E67" s="55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1:17" s="22" customFormat="1" ht="16.5" customHeight="1" x14ac:dyDescent="0.5">
      <c r="A68" s="54"/>
      <c r="B68" s="55"/>
      <c r="C68" s="56"/>
      <c r="D68" s="56"/>
      <c r="E68" s="55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s="22" customFormat="1" ht="16.5" customHeight="1" x14ac:dyDescent="0.5">
      <c r="A69" s="54"/>
      <c r="B69" s="55"/>
      <c r="C69" s="56"/>
      <c r="D69" s="56"/>
      <c r="E69" s="55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1:17" s="22" customFormat="1" ht="16.5" customHeight="1" x14ac:dyDescent="0.45">
      <c r="A70" s="55"/>
      <c r="C70" s="56"/>
      <c r="D70" s="56"/>
      <c r="E70" s="55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17" s="22" customFormat="1" ht="28.5" customHeight="1" x14ac:dyDescent="0.3">
      <c r="B71" s="57"/>
      <c r="C71" s="58"/>
      <c r="D71" s="58"/>
      <c r="E71" s="57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7" s="22" customFormat="1" ht="10.5" customHeight="1" x14ac:dyDescent="0.3">
      <c r="B72" s="57"/>
      <c r="C72" s="58"/>
      <c r="D72" s="58"/>
      <c r="E72" s="57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17" s="22" customFormat="1" ht="16.5" customHeight="1" x14ac:dyDescent="0.3">
      <c r="B73" s="57"/>
      <c r="C73" s="58"/>
      <c r="D73" s="58"/>
      <c r="E73" s="57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1:17" s="22" customFormat="1" ht="16.5" customHeight="1" x14ac:dyDescent="0.3">
      <c r="B74" s="57"/>
      <c r="C74" s="58"/>
      <c r="D74" s="58"/>
      <c r="E74" s="57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1:17" s="22" customFormat="1" ht="16.5" customHeight="1" x14ac:dyDescent="0.3">
      <c r="B75" s="57"/>
      <c r="C75" s="58"/>
      <c r="D75" s="58"/>
      <c r="E75" s="57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1:17" s="22" customFormat="1" ht="16.5" customHeight="1" x14ac:dyDescent="0.3">
      <c r="B76" s="57"/>
      <c r="C76" s="58"/>
      <c r="D76" s="58"/>
      <c r="E76" s="57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1:17" s="22" customFormat="1" ht="16.5" customHeight="1" x14ac:dyDescent="0.3">
      <c r="B77" s="57"/>
      <c r="C77" s="58"/>
      <c r="D77" s="58"/>
      <c r="E77" s="57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1:17" s="22" customFormat="1" ht="16.5" customHeight="1" x14ac:dyDescent="0.3">
      <c r="B78" s="57"/>
      <c r="C78" s="58"/>
      <c r="D78" s="58"/>
      <c r="E78" s="57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1:17" s="22" customFormat="1" ht="16.5" customHeight="1" x14ac:dyDescent="0.3">
      <c r="B79" s="57"/>
      <c r="C79" s="58"/>
      <c r="D79" s="58"/>
      <c r="E79" s="57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1:17" s="22" customFormat="1" ht="16.5" customHeight="1" x14ac:dyDescent="0.3">
      <c r="B80" s="57"/>
      <c r="C80" s="58"/>
      <c r="D80" s="58"/>
      <c r="E80" s="57"/>
    </row>
    <row r="81" spans="2:5" s="22" customFormat="1" ht="16.5" customHeight="1" x14ac:dyDescent="0.3">
      <c r="B81" s="57"/>
      <c r="C81" s="58"/>
      <c r="D81" s="58"/>
      <c r="E81" s="57"/>
    </row>
    <row r="82" spans="2:5" s="22" customFormat="1" ht="16.5" customHeight="1" x14ac:dyDescent="0.3">
      <c r="B82" s="57"/>
      <c r="C82" s="58"/>
      <c r="D82" s="58"/>
      <c r="E82" s="57"/>
    </row>
    <row r="83" spans="2:5" s="22" customFormat="1" ht="16.5" customHeight="1" x14ac:dyDescent="0.3">
      <c r="B83" s="57"/>
      <c r="C83" s="58"/>
      <c r="D83" s="58"/>
      <c r="E83" s="57"/>
    </row>
    <row r="84" spans="2:5" s="22" customFormat="1" ht="16.5" customHeight="1" x14ac:dyDescent="0.3">
      <c r="B84" s="57"/>
      <c r="C84" s="58"/>
      <c r="D84" s="58"/>
      <c r="E84" s="57"/>
    </row>
    <row r="85" spans="2:5" s="22" customFormat="1" ht="16.5" customHeight="1" x14ac:dyDescent="0.3">
      <c r="B85" s="57"/>
      <c r="C85" s="58"/>
      <c r="D85" s="58"/>
      <c r="E85" s="57"/>
    </row>
    <row r="86" spans="2:5" s="22" customFormat="1" ht="16.5" customHeight="1" x14ac:dyDescent="0.3">
      <c r="B86" s="57"/>
      <c r="C86" s="58"/>
      <c r="D86" s="58"/>
      <c r="E86" s="57"/>
    </row>
    <row r="87" spans="2:5" s="22" customFormat="1" ht="16.5" customHeight="1" x14ac:dyDescent="0.3">
      <c r="B87" s="57"/>
      <c r="C87" s="58"/>
      <c r="D87" s="58"/>
      <c r="E87" s="57"/>
    </row>
    <row r="88" spans="2:5" s="22" customFormat="1" ht="16.5" customHeight="1" x14ac:dyDescent="0.3">
      <c r="B88" s="57"/>
      <c r="C88" s="58"/>
      <c r="D88" s="58"/>
      <c r="E88" s="57"/>
    </row>
    <row r="89" spans="2:5" s="22" customFormat="1" ht="16.5" customHeight="1" x14ac:dyDescent="0.3">
      <c r="B89" s="57"/>
      <c r="C89" s="58"/>
      <c r="D89" s="58"/>
      <c r="E89" s="57"/>
    </row>
    <row r="90" spans="2:5" s="22" customFormat="1" ht="16.5" customHeight="1" x14ac:dyDescent="0.3">
      <c r="B90" s="57"/>
      <c r="C90" s="58"/>
      <c r="D90" s="58"/>
      <c r="E90" s="57"/>
    </row>
    <row r="91" spans="2:5" s="22" customFormat="1" ht="16.5" customHeight="1" x14ac:dyDescent="0.3">
      <c r="B91" s="57"/>
      <c r="C91" s="58"/>
      <c r="D91" s="58"/>
      <c r="E91" s="57"/>
    </row>
    <row r="92" spans="2:5" s="22" customFormat="1" ht="16.5" customHeight="1" x14ac:dyDescent="0.3">
      <c r="B92" s="57"/>
      <c r="C92" s="58"/>
      <c r="D92" s="58"/>
      <c r="E92" s="57"/>
    </row>
    <row r="93" spans="2:5" s="22" customFormat="1" ht="16.5" customHeight="1" x14ac:dyDescent="0.3">
      <c r="B93" s="57"/>
      <c r="C93" s="58"/>
      <c r="D93" s="58"/>
      <c r="E93" s="57"/>
    </row>
    <row r="94" spans="2:5" s="22" customFormat="1" ht="16.5" customHeight="1" x14ac:dyDescent="0.3">
      <c r="B94" s="57"/>
      <c r="C94" s="58"/>
      <c r="D94" s="58"/>
      <c r="E94" s="57"/>
    </row>
    <row r="95" spans="2:5" s="22" customFormat="1" ht="16.5" customHeight="1" x14ac:dyDescent="0.3">
      <c r="B95" s="57"/>
      <c r="C95" s="58"/>
      <c r="D95" s="58"/>
      <c r="E95" s="57"/>
    </row>
    <row r="96" spans="2:5" s="22" customFormat="1" ht="16.5" customHeight="1" x14ac:dyDescent="0.3">
      <c r="B96" s="57"/>
      <c r="C96" s="58"/>
      <c r="D96" s="58"/>
      <c r="E96" s="57"/>
    </row>
    <row r="97" spans="2:5" s="22" customFormat="1" ht="16.5" customHeight="1" x14ac:dyDescent="0.3">
      <c r="B97" s="57"/>
      <c r="C97" s="58"/>
      <c r="D97" s="58"/>
      <c r="E97" s="57"/>
    </row>
    <row r="98" spans="2:5" s="22" customFormat="1" ht="16.5" customHeight="1" x14ac:dyDescent="0.3">
      <c r="B98" s="57"/>
      <c r="C98" s="58"/>
      <c r="D98" s="58"/>
      <c r="E98" s="57"/>
    </row>
    <row r="99" spans="2:5" s="22" customFormat="1" ht="16.5" customHeight="1" x14ac:dyDescent="0.3">
      <c r="B99" s="57"/>
      <c r="C99" s="58"/>
      <c r="D99" s="58"/>
      <c r="E99" s="57"/>
    </row>
    <row r="100" spans="2:5" s="22" customFormat="1" ht="16.5" customHeight="1" x14ac:dyDescent="0.3">
      <c r="B100" s="57"/>
      <c r="C100" s="58"/>
      <c r="D100" s="58"/>
      <c r="E100" s="57"/>
    </row>
    <row r="101" spans="2:5" s="22" customFormat="1" ht="16.5" customHeight="1" x14ac:dyDescent="0.3">
      <c r="B101" s="57"/>
      <c r="C101" s="58"/>
      <c r="D101" s="58"/>
      <c r="E101" s="57"/>
    </row>
    <row r="102" spans="2:5" s="22" customFormat="1" ht="16.5" customHeight="1" x14ac:dyDescent="0.3">
      <c r="B102" s="57"/>
      <c r="C102" s="58"/>
      <c r="D102" s="58"/>
      <c r="E102" s="57"/>
    </row>
    <row r="103" spans="2:5" s="22" customFormat="1" ht="16.5" customHeight="1" x14ac:dyDescent="0.3">
      <c r="B103" s="57"/>
      <c r="C103" s="58"/>
      <c r="D103" s="58"/>
      <c r="E103" s="57"/>
    </row>
    <row r="104" spans="2:5" s="22" customFormat="1" ht="16.5" customHeight="1" x14ac:dyDescent="0.3">
      <c r="B104" s="57"/>
      <c r="C104" s="58"/>
      <c r="D104" s="58"/>
      <c r="E104" s="57"/>
    </row>
    <row r="105" spans="2:5" s="22" customFormat="1" ht="16.5" customHeight="1" x14ac:dyDescent="0.3">
      <c r="B105" s="57"/>
      <c r="C105" s="58"/>
      <c r="D105" s="58"/>
      <c r="E105" s="57"/>
    </row>
    <row r="106" spans="2:5" s="22" customFormat="1" ht="16.5" customHeight="1" x14ac:dyDescent="0.3">
      <c r="B106" s="57"/>
      <c r="C106" s="58"/>
      <c r="D106" s="58"/>
      <c r="E106" s="57"/>
    </row>
    <row r="107" spans="2:5" s="22" customFormat="1" ht="16.5" customHeight="1" x14ac:dyDescent="0.3">
      <c r="B107" s="57"/>
      <c r="C107" s="58"/>
      <c r="D107" s="58"/>
      <c r="E107" s="57"/>
    </row>
    <row r="108" spans="2:5" s="22" customFormat="1" ht="16.5" customHeight="1" x14ac:dyDescent="0.3">
      <c r="B108" s="57"/>
      <c r="C108" s="58"/>
      <c r="D108" s="58"/>
      <c r="E108" s="57"/>
    </row>
    <row r="109" spans="2:5" s="22" customFormat="1" ht="16.5" customHeight="1" x14ac:dyDescent="0.3">
      <c r="B109" s="57"/>
      <c r="C109" s="58"/>
      <c r="D109" s="58"/>
      <c r="E109" s="57"/>
    </row>
    <row r="110" spans="2:5" s="22" customFormat="1" ht="16.5" customHeight="1" x14ac:dyDescent="0.3">
      <c r="B110" s="57"/>
      <c r="C110" s="58"/>
      <c r="D110" s="58"/>
      <c r="E110" s="57"/>
    </row>
    <row r="111" spans="2:5" s="22" customFormat="1" ht="16.5" customHeight="1" x14ac:dyDescent="0.3">
      <c r="B111" s="57"/>
      <c r="C111" s="58"/>
      <c r="D111" s="58"/>
      <c r="E111" s="57"/>
    </row>
    <row r="112" spans="2:5" s="22" customFormat="1" ht="16.5" customHeight="1" x14ac:dyDescent="0.3">
      <c r="B112" s="57"/>
      <c r="C112" s="58"/>
      <c r="D112" s="58"/>
      <c r="E112" s="57"/>
    </row>
    <row r="113" spans="2:5" s="22" customFormat="1" ht="16.5" customHeight="1" x14ac:dyDescent="0.3">
      <c r="B113" s="57"/>
      <c r="C113" s="58"/>
      <c r="D113" s="58"/>
      <c r="E113" s="57"/>
    </row>
    <row r="114" spans="2:5" s="22" customFormat="1" ht="16.5" customHeight="1" x14ac:dyDescent="0.3">
      <c r="B114" s="57"/>
      <c r="C114" s="58"/>
      <c r="D114" s="58"/>
      <c r="E114" s="57"/>
    </row>
    <row r="115" spans="2:5" s="22" customFormat="1" ht="16.5" customHeight="1" x14ac:dyDescent="0.3">
      <c r="B115" s="57"/>
      <c r="C115" s="58"/>
      <c r="D115" s="58"/>
      <c r="E115" s="57"/>
    </row>
    <row r="116" spans="2:5" s="22" customFormat="1" ht="16.5" customHeight="1" x14ac:dyDescent="0.3">
      <c r="B116" s="57"/>
      <c r="C116" s="58"/>
      <c r="D116" s="58"/>
      <c r="E116" s="57"/>
    </row>
    <row r="117" spans="2:5" s="22" customFormat="1" ht="16.5" customHeight="1" x14ac:dyDescent="0.3">
      <c r="B117" s="57"/>
      <c r="C117" s="58"/>
      <c r="D117" s="58"/>
      <c r="E117" s="57"/>
    </row>
    <row r="118" spans="2:5" s="22" customFormat="1" ht="16.5" customHeight="1" x14ac:dyDescent="0.3">
      <c r="B118" s="57"/>
      <c r="C118" s="58"/>
      <c r="D118" s="58"/>
      <c r="E118" s="57"/>
    </row>
    <row r="119" spans="2:5" s="22" customFormat="1" ht="16.5" customHeight="1" x14ac:dyDescent="0.3">
      <c r="B119" s="57"/>
      <c r="C119" s="58"/>
      <c r="D119" s="58"/>
      <c r="E119" s="57"/>
    </row>
    <row r="120" spans="2:5" s="22" customFormat="1" ht="16.5" customHeight="1" x14ac:dyDescent="0.3">
      <c r="B120" s="57"/>
      <c r="C120" s="58"/>
      <c r="D120" s="58"/>
      <c r="E120" s="57"/>
    </row>
    <row r="121" spans="2:5" s="22" customFormat="1" ht="16.5" customHeight="1" x14ac:dyDescent="0.3">
      <c r="B121" s="57"/>
      <c r="C121" s="58"/>
      <c r="D121" s="58"/>
      <c r="E121" s="57"/>
    </row>
    <row r="122" spans="2:5" s="22" customFormat="1" ht="16.5" customHeight="1" x14ac:dyDescent="0.3">
      <c r="B122" s="57"/>
      <c r="C122" s="58"/>
      <c r="D122" s="58"/>
      <c r="E122" s="57"/>
    </row>
    <row r="123" spans="2:5" s="22" customFormat="1" ht="16.5" customHeight="1" x14ac:dyDescent="0.3">
      <c r="B123" s="57"/>
      <c r="C123" s="58"/>
      <c r="D123" s="58"/>
      <c r="E123" s="57"/>
    </row>
    <row r="124" spans="2:5" s="22" customFormat="1" ht="16.5" customHeight="1" x14ac:dyDescent="0.3">
      <c r="B124" s="57"/>
      <c r="C124" s="58"/>
      <c r="D124" s="58"/>
      <c r="E124" s="57"/>
    </row>
    <row r="125" spans="2:5" s="22" customFormat="1" ht="16.5" customHeight="1" x14ac:dyDescent="0.3">
      <c r="B125" s="57"/>
      <c r="C125" s="58"/>
      <c r="D125" s="58"/>
      <c r="E125" s="57"/>
    </row>
    <row r="126" spans="2:5" s="22" customFormat="1" ht="16.5" customHeight="1" x14ac:dyDescent="0.3">
      <c r="B126" s="57"/>
      <c r="C126" s="58"/>
      <c r="D126" s="58"/>
      <c r="E126" s="57"/>
    </row>
    <row r="127" spans="2:5" s="22" customFormat="1" ht="16.5" customHeight="1" x14ac:dyDescent="0.3">
      <c r="B127" s="57"/>
      <c r="C127" s="58"/>
      <c r="D127" s="58"/>
      <c r="E127" s="57"/>
    </row>
    <row r="128" spans="2:5" s="22" customFormat="1" ht="16.5" customHeight="1" x14ac:dyDescent="0.3">
      <c r="B128" s="57"/>
      <c r="C128" s="58"/>
      <c r="D128" s="58"/>
      <c r="E128" s="57"/>
    </row>
    <row r="129" spans="2:5" s="22" customFormat="1" ht="16.5" customHeight="1" x14ac:dyDescent="0.3">
      <c r="B129" s="57"/>
      <c r="C129" s="58"/>
      <c r="D129" s="58"/>
      <c r="E129" s="57"/>
    </row>
    <row r="130" spans="2:5" s="22" customFormat="1" ht="16.5" customHeight="1" x14ac:dyDescent="0.3">
      <c r="B130" s="57"/>
      <c r="C130" s="58"/>
      <c r="D130" s="58"/>
      <c r="E130" s="57"/>
    </row>
    <row r="131" spans="2:5" s="22" customFormat="1" ht="16.5" customHeight="1" x14ac:dyDescent="0.3">
      <c r="B131" s="57"/>
      <c r="C131" s="58"/>
      <c r="D131" s="58"/>
      <c r="E131" s="57"/>
    </row>
    <row r="132" spans="2:5" s="22" customFormat="1" ht="16.5" customHeight="1" x14ac:dyDescent="0.3">
      <c r="B132" s="57"/>
      <c r="C132" s="58"/>
      <c r="D132" s="58"/>
      <c r="E132" s="57"/>
    </row>
    <row r="133" spans="2:5" s="22" customFormat="1" ht="16.5" customHeight="1" x14ac:dyDescent="0.3">
      <c r="B133" s="57"/>
      <c r="C133" s="58"/>
      <c r="D133" s="58"/>
      <c r="E133" s="57"/>
    </row>
    <row r="134" spans="2:5" s="22" customFormat="1" ht="16.5" customHeight="1" x14ac:dyDescent="0.3">
      <c r="B134" s="57"/>
      <c r="C134" s="58"/>
      <c r="D134" s="58"/>
      <c r="E134" s="57"/>
    </row>
    <row r="135" spans="2:5" s="22" customFormat="1" ht="16.5" customHeight="1" x14ac:dyDescent="0.3">
      <c r="B135" s="57"/>
      <c r="C135" s="58"/>
      <c r="D135" s="58"/>
      <c r="E135" s="57"/>
    </row>
    <row r="136" spans="2:5" s="22" customFormat="1" ht="16.5" customHeight="1" x14ac:dyDescent="0.3">
      <c r="B136" s="57"/>
      <c r="C136" s="58"/>
      <c r="D136" s="58"/>
      <c r="E136" s="57"/>
    </row>
    <row r="137" spans="2:5" s="22" customFormat="1" ht="16.5" customHeight="1" x14ac:dyDescent="0.3">
      <c r="B137" s="57"/>
      <c r="C137" s="58"/>
      <c r="D137" s="58"/>
      <c r="E137" s="57"/>
    </row>
    <row r="138" spans="2:5" s="22" customFormat="1" ht="16.5" customHeight="1" x14ac:dyDescent="0.3">
      <c r="B138" s="57"/>
      <c r="C138" s="58"/>
      <c r="D138" s="58"/>
      <c r="E138" s="57"/>
    </row>
    <row r="139" spans="2:5" s="22" customFormat="1" ht="16.5" customHeight="1" x14ac:dyDescent="0.3">
      <c r="B139" s="57"/>
      <c r="C139" s="58"/>
      <c r="D139" s="58"/>
      <c r="E139" s="57"/>
    </row>
    <row r="140" spans="2:5" s="22" customFormat="1" ht="16.5" customHeight="1" x14ac:dyDescent="0.3">
      <c r="B140" s="57"/>
      <c r="C140" s="58"/>
      <c r="D140" s="58"/>
      <c r="E140" s="57"/>
    </row>
    <row r="141" spans="2:5" s="22" customFormat="1" ht="16.5" customHeight="1" x14ac:dyDescent="0.3">
      <c r="B141" s="57"/>
      <c r="C141" s="58"/>
      <c r="D141" s="58"/>
      <c r="E141" s="57"/>
    </row>
    <row r="142" spans="2:5" s="22" customFormat="1" ht="16.5" customHeight="1" x14ac:dyDescent="0.3">
      <c r="B142" s="57"/>
      <c r="C142" s="58"/>
      <c r="D142" s="58"/>
      <c r="E142" s="57"/>
    </row>
    <row r="143" spans="2:5" s="22" customFormat="1" ht="16.5" customHeight="1" x14ac:dyDescent="0.3">
      <c r="B143" s="57"/>
      <c r="C143" s="58"/>
      <c r="D143" s="58"/>
      <c r="E143" s="57"/>
    </row>
    <row r="144" spans="2:5" s="22" customFormat="1" ht="16.5" customHeight="1" x14ac:dyDescent="0.3">
      <c r="B144" s="57"/>
      <c r="C144" s="58"/>
      <c r="D144" s="58"/>
      <c r="E144" s="57"/>
    </row>
    <row r="145" spans="2:5" s="22" customFormat="1" ht="16.5" customHeight="1" x14ac:dyDescent="0.3">
      <c r="B145" s="57"/>
      <c r="C145" s="58"/>
      <c r="D145" s="58"/>
      <c r="E145" s="57"/>
    </row>
    <row r="146" spans="2:5" s="22" customFormat="1" ht="16.5" customHeight="1" x14ac:dyDescent="0.3">
      <c r="B146" s="57"/>
      <c r="C146" s="58"/>
      <c r="D146" s="58"/>
      <c r="E146" s="57"/>
    </row>
    <row r="147" spans="2:5" s="22" customFormat="1" ht="16.5" customHeight="1" x14ac:dyDescent="0.3">
      <c r="B147" s="57"/>
      <c r="C147" s="58"/>
      <c r="D147" s="58"/>
      <c r="E147" s="57"/>
    </row>
    <row r="148" spans="2:5" s="22" customFormat="1" ht="16.5" customHeight="1" x14ac:dyDescent="0.3">
      <c r="B148" s="57"/>
      <c r="C148" s="58"/>
      <c r="D148" s="58"/>
      <c r="E148" s="57"/>
    </row>
    <row r="149" spans="2:5" s="22" customFormat="1" ht="16.5" customHeight="1" x14ac:dyDescent="0.3">
      <c r="B149" s="57"/>
      <c r="C149" s="58"/>
      <c r="D149" s="58"/>
      <c r="E149" s="57"/>
    </row>
    <row r="150" spans="2:5" s="22" customFormat="1" ht="16.5" customHeight="1" x14ac:dyDescent="0.3">
      <c r="B150" s="57"/>
      <c r="C150" s="58"/>
      <c r="D150" s="58"/>
      <c r="E150" s="57"/>
    </row>
    <row r="151" spans="2:5" s="22" customFormat="1" ht="16.5" customHeight="1" x14ac:dyDescent="0.3">
      <c r="B151" s="57"/>
      <c r="C151" s="58"/>
      <c r="D151" s="58"/>
      <c r="E151" s="57"/>
    </row>
    <row r="152" spans="2:5" s="22" customFormat="1" ht="16.5" customHeight="1" x14ac:dyDescent="0.3">
      <c r="B152" s="57"/>
      <c r="C152" s="58"/>
      <c r="D152" s="58"/>
      <c r="E152" s="57"/>
    </row>
    <row r="153" spans="2:5" s="22" customFormat="1" ht="16.5" customHeight="1" x14ac:dyDescent="0.3">
      <c r="B153" s="57"/>
      <c r="C153" s="58"/>
      <c r="D153" s="58"/>
      <c r="E153" s="57"/>
    </row>
    <row r="154" spans="2:5" s="22" customFormat="1" ht="16.5" customHeight="1" x14ac:dyDescent="0.3">
      <c r="B154" s="57"/>
      <c r="C154" s="58"/>
      <c r="D154" s="58"/>
      <c r="E154" s="57"/>
    </row>
    <row r="155" spans="2:5" s="22" customFormat="1" ht="16.5" customHeight="1" x14ac:dyDescent="0.3">
      <c r="B155" s="57"/>
      <c r="C155" s="58"/>
      <c r="D155" s="58"/>
      <c r="E155" s="57"/>
    </row>
    <row r="156" spans="2:5" s="22" customFormat="1" ht="16.5" customHeight="1" x14ac:dyDescent="0.3">
      <c r="B156" s="57"/>
      <c r="C156" s="58"/>
      <c r="D156" s="58"/>
      <c r="E156" s="57"/>
    </row>
    <row r="157" spans="2:5" s="22" customFormat="1" ht="16.5" customHeight="1" x14ac:dyDescent="0.3">
      <c r="B157" s="57"/>
      <c r="C157" s="58"/>
      <c r="D157" s="58"/>
      <c r="E157" s="57"/>
    </row>
    <row r="158" spans="2:5" s="22" customFormat="1" ht="16.5" customHeight="1" x14ac:dyDescent="0.3">
      <c r="B158" s="57"/>
      <c r="C158" s="58"/>
      <c r="D158" s="58"/>
      <c r="E158" s="57"/>
    </row>
    <row r="159" spans="2:5" s="22" customFormat="1" ht="16.5" customHeight="1" x14ac:dyDescent="0.3">
      <c r="B159" s="57"/>
      <c r="C159" s="58"/>
      <c r="D159" s="58"/>
      <c r="E159" s="57"/>
    </row>
    <row r="160" spans="2:5" s="22" customFormat="1" ht="16.5" customHeight="1" x14ac:dyDescent="0.3">
      <c r="B160" s="57"/>
      <c r="C160" s="58"/>
      <c r="D160" s="58"/>
      <c r="E160" s="57"/>
    </row>
    <row r="161" spans="1:5" s="22" customFormat="1" ht="16.5" customHeight="1" x14ac:dyDescent="0.3">
      <c r="B161" s="57"/>
      <c r="C161" s="58"/>
      <c r="D161" s="58"/>
      <c r="E161" s="57"/>
    </row>
    <row r="162" spans="1:5" s="22" customFormat="1" ht="16.5" customHeight="1" x14ac:dyDescent="0.3">
      <c r="B162" s="57"/>
      <c r="C162" s="58"/>
      <c r="D162" s="58"/>
      <c r="E162" s="57"/>
    </row>
    <row r="163" spans="1:5" s="22" customFormat="1" ht="16.5" customHeight="1" x14ac:dyDescent="0.3">
      <c r="B163" s="57"/>
      <c r="C163" s="58"/>
      <c r="D163" s="58"/>
      <c r="E163" s="57"/>
    </row>
    <row r="164" spans="1:5" s="22" customFormat="1" ht="16.5" customHeight="1" x14ac:dyDescent="0.3">
      <c r="B164" s="57"/>
      <c r="C164" s="58"/>
      <c r="D164" s="58"/>
      <c r="E164" s="57"/>
    </row>
    <row r="165" spans="1:5" s="22" customFormat="1" ht="16.5" customHeight="1" x14ac:dyDescent="0.3">
      <c r="B165" s="57"/>
      <c r="C165" s="58"/>
      <c r="D165" s="58"/>
      <c r="E165" s="57"/>
    </row>
    <row r="166" spans="1:5" s="22" customFormat="1" ht="16.5" customHeight="1" x14ac:dyDescent="0.3">
      <c r="B166" s="57"/>
      <c r="C166" s="58"/>
      <c r="D166" s="58"/>
      <c r="E166" s="57"/>
    </row>
    <row r="167" spans="1:5" s="22" customFormat="1" ht="16.5" customHeight="1" x14ac:dyDescent="0.3">
      <c r="B167" s="57"/>
      <c r="C167" s="58"/>
      <c r="D167" s="58"/>
      <c r="E167" s="57"/>
    </row>
    <row r="168" spans="1:5" s="22" customFormat="1" ht="16.5" customHeight="1" x14ac:dyDescent="0.3">
      <c r="B168" s="57"/>
      <c r="C168" s="58"/>
      <c r="D168" s="58"/>
      <c r="E168" s="57"/>
    </row>
    <row r="169" spans="1:5" s="22" customFormat="1" ht="16.5" customHeight="1" x14ac:dyDescent="0.3">
      <c r="B169" s="57"/>
      <c r="C169" s="58"/>
      <c r="D169" s="58"/>
      <c r="E169" s="57"/>
    </row>
    <row r="170" spans="1:5" s="22" customFormat="1" ht="16.5" customHeight="1" x14ac:dyDescent="0.3">
      <c r="B170" s="57"/>
      <c r="C170" s="58"/>
      <c r="D170" s="58"/>
      <c r="E170" s="57"/>
    </row>
    <row r="171" spans="1:5" s="22" customFormat="1" ht="16.5" customHeight="1" x14ac:dyDescent="0.3">
      <c r="B171" s="57"/>
      <c r="C171" s="58"/>
      <c r="D171" s="58"/>
      <c r="E171" s="57"/>
    </row>
    <row r="172" spans="1:5" s="22" customFormat="1" ht="15" x14ac:dyDescent="0.3">
      <c r="B172" s="57"/>
      <c r="C172" s="58"/>
      <c r="D172" s="58"/>
      <c r="E172" s="57"/>
    </row>
    <row r="173" spans="1:5" ht="15" x14ac:dyDescent="0.3">
      <c r="A173" s="22"/>
      <c r="B173" s="57"/>
      <c r="C173" s="58"/>
      <c r="D173" s="58"/>
      <c r="E173" s="57"/>
    </row>
  </sheetData>
  <mergeCells count="4">
    <mergeCell ref="A19:E19"/>
    <mergeCell ref="A20:E20"/>
    <mergeCell ref="A23:E23"/>
    <mergeCell ref="A11:E13"/>
  </mergeCells>
  <pageMargins left="0.7" right="0.7" top="0.78740157499999996" bottom="0.78740157499999996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zoomScaleNormal="100" workbookViewId="0">
      <selection sqref="A1:E19"/>
    </sheetView>
  </sheetViews>
  <sheetFormatPr defaultRowHeight="14.5" x14ac:dyDescent="0.35"/>
  <cols>
    <col min="1" max="1" width="51.7265625" customWidth="1"/>
    <col min="2" max="2" width="3.26953125" customWidth="1"/>
    <col min="3" max="3" width="5.453125" customWidth="1"/>
    <col min="4" max="4" width="12.453125" customWidth="1"/>
    <col min="5" max="5" width="18" customWidth="1"/>
  </cols>
  <sheetData>
    <row r="1" spans="1:5" ht="26" x14ac:dyDescent="0.6">
      <c r="A1" s="74" t="s">
        <v>54</v>
      </c>
      <c r="B1" s="74"/>
      <c r="C1" s="74"/>
      <c r="D1" s="74"/>
      <c r="E1" s="74"/>
    </row>
    <row r="2" spans="1:5" ht="21" x14ac:dyDescent="0.5">
      <c r="A2" s="62" t="s">
        <v>5</v>
      </c>
      <c r="B2" s="63" t="s">
        <v>3</v>
      </c>
      <c r="C2" s="63" t="s">
        <v>0</v>
      </c>
      <c r="D2" s="63" t="s">
        <v>4</v>
      </c>
      <c r="E2" s="63" t="s">
        <v>1</v>
      </c>
    </row>
    <row r="3" spans="1:5" x14ac:dyDescent="0.35">
      <c r="A3" s="75" t="s">
        <v>10</v>
      </c>
      <c r="B3" s="13" t="s">
        <v>2</v>
      </c>
      <c r="C3" s="13">
        <v>55</v>
      </c>
      <c r="D3" s="14">
        <v>0</v>
      </c>
      <c r="E3" s="14">
        <f>C3*D3</f>
        <v>0</v>
      </c>
    </row>
    <row r="4" spans="1:5" x14ac:dyDescent="0.35">
      <c r="A4" s="76" t="s">
        <v>48</v>
      </c>
      <c r="B4" s="60" t="s">
        <v>2</v>
      </c>
      <c r="C4" s="60">
        <v>1</v>
      </c>
      <c r="D4" s="61">
        <v>0</v>
      </c>
      <c r="E4" s="61">
        <f t="shared" ref="E4:E10" si="0">C4*D4</f>
        <v>0</v>
      </c>
    </row>
    <row r="5" spans="1:5" x14ac:dyDescent="0.35">
      <c r="A5" s="75" t="s">
        <v>59</v>
      </c>
      <c r="B5" s="13" t="s">
        <v>2</v>
      </c>
      <c r="C5" s="13">
        <v>55</v>
      </c>
      <c r="D5" s="14">
        <v>0</v>
      </c>
      <c r="E5" s="14">
        <f t="shared" si="0"/>
        <v>0</v>
      </c>
    </row>
    <row r="6" spans="1:5" x14ac:dyDescent="0.35">
      <c r="A6" s="76" t="s">
        <v>60</v>
      </c>
      <c r="B6" s="60" t="s">
        <v>30</v>
      </c>
      <c r="C6" s="60">
        <v>1</v>
      </c>
      <c r="D6" s="61">
        <v>0</v>
      </c>
      <c r="E6" s="61">
        <f t="shared" si="0"/>
        <v>0</v>
      </c>
    </row>
    <row r="7" spans="1:5" s="60" customFormat="1" x14ac:dyDescent="0.35">
      <c r="A7" s="75" t="s">
        <v>61</v>
      </c>
      <c r="B7" s="13" t="s">
        <v>30</v>
      </c>
      <c r="C7" s="13">
        <v>1</v>
      </c>
      <c r="D7" s="14">
        <v>0</v>
      </c>
      <c r="E7" s="14">
        <f t="shared" si="0"/>
        <v>0</v>
      </c>
    </row>
    <row r="8" spans="1:5" s="60" customFormat="1" x14ac:dyDescent="0.35">
      <c r="A8" s="76" t="s">
        <v>29</v>
      </c>
      <c r="B8" s="60" t="s">
        <v>30</v>
      </c>
      <c r="C8" s="60">
        <v>1</v>
      </c>
      <c r="D8" s="61">
        <v>0</v>
      </c>
      <c r="E8" s="61">
        <f t="shared" si="0"/>
        <v>0</v>
      </c>
    </row>
    <row r="9" spans="1:5" s="60" customFormat="1" x14ac:dyDescent="0.35">
      <c r="A9" s="75" t="s">
        <v>50</v>
      </c>
      <c r="B9" s="13" t="s">
        <v>31</v>
      </c>
      <c r="C9" s="13">
        <v>75</v>
      </c>
      <c r="D9" s="14">
        <v>0</v>
      </c>
      <c r="E9" s="14">
        <f t="shared" si="0"/>
        <v>0</v>
      </c>
    </row>
    <row r="10" spans="1:5" s="60" customFormat="1" x14ac:dyDescent="0.35">
      <c r="A10" s="77" t="s">
        <v>51</v>
      </c>
      <c r="B10" s="60" t="s">
        <v>2</v>
      </c>
      <c r="C10" s="60">
        <v>10</v>
      </c>
      <c r="D10" s="61">
        <v>0</v>
      </c>
      <c r="E10" s="61">
        <f t="shared" si="0"/>
        <v>0</v>
      </c>
    </row>
    <row r="11" spans="1:5" s="60" customFormat="1" x14ac:dyDescent="0.35">
      <c r="A11" s="75" t="s">
        <v>23</v>
      </c>
      <c r="B11" s="13" t="s">
        <v>30</v>
      </c>
      <c r="C11" s="13">
        <v>1</v>
      </c>
      <c r="D11" s="14">
        <v>0</v>
      </c>
      <c r="E11" s="14">
        <f t="shared" ref="E11:E18" si="1">C11*D11</f>
        <v>0</v>
      </c>
    </row>
    <row r="12" spans="1:5" s="60" customFormat="1" x14ac:dyDescent="0.35">
      <c r="A12" s="76" t="s">
        <v>46</v>
      </c>
      <c r="B12" s="60" t="s">
        <v>31</v>
      </c>
      <c r="C12" s="60">
        <v>70</v>
      </c>
      <c r="D12" s="61">
        <v>0</v>
      </c>
      <c r="E12" s="61">
        <f t="shared" ref="E12" si="2">C12*D12</f>
        <v>0</v>
      </c>
    </row>
    <row r="13" spans="1:5" s="60" customFormat="1" x14ac:dyDescent="0.35">
      <c r="A13" s="75" t="s">
        <v>49</v>
      </c>
      <c r="B13" s="13" t="s">
        <v>30</v>
      </c>
      <c r="C13" s="13">
        <v>1</v>
      </c>
      <c r="D13" s="14">
        <v>0</v>
      </c>
      <c r="E13" s="14">
        <f t="shared" si="1"/>
        <v>0</v>
      </c>
    </row>
    <row r="14" spans="1:5" s="60" customFormat="1" x14ac:dyDescent="0.35">
      <c r="A14" s="76" t="s">
        <v>24</v>
      </c>
      <c r="B14" s="60" t="s">
        <v>30</v>
      </c>
      <c r="C14" s="60">
        <v>1</v>
      </c>
      <c r="D14" s="61">
        <v>0</v>
      </c>
      <c r="E14" s="61">
        <f t="shared" si="1"/>
        <v>0</v>
      </c>
    </row>
    <row r="15" spans="1:5" s="60" customFormat="1" x14ac:dyDescent="0.35">
      <c r="A15" s="75" t="s">
        <v>33</v>
      </c>
      <c r="B15" s="13" t="s">
        <v>31</v>
      </c>
      <c r="C15" s="13">
        <v>70</v>
      </c>
      <c r="D15" s="14">
        <v>0</v>
      </c>
      <c r="E15" s="14">
        <f t="shared" si="1"/>
        <v>0</v>
      </c>
    </row>
    <row r="16" spans="1:5" s="60" customFormat="1" x14ac:dyDescent="0.35">
      <c r="A16" s="76" t="s">
        <v>13</v>
      </c>
      <c r="B16" s="60" t="s">
        <v>2</v>
      </c>
      <c r="C16" s="60">
        <v>1</v>
      </c>
      <c r="D16" s="61">
        <v>0</v>
      </c>
      <c r="E16" s="61">
        <f t="shared" si="1"/>
        <v>0</v>
      </c>
    </row>
    <row r="17" spans="1:5" x14ac:dyDescent="0.35">
      <c r="A17" s="75" t="s">
        <v>25</v>
      </c>
      <c r="B17" s="13" t="s">
        <v>30</v>
      </c>
      <c r="C17" s="13">
        <v>1</v>
      </c>
      <c r="D17" s="14">
        <v>0</v>
      </c>
      <c r="E17" s="14">
        <f t="shared" si="1"/>
        <v>0</v>
      </c>
    </row>
    <row r="18" spans="1:5" x14ac:dyDescent="0.35">
      <c r="A18" s="76" t="s">
        <v>53</v>
      </c>
      <c r="B18" s="60" t="s">
        <v>52</v>
      </c>
      <c r="C18" s="60">
        <v>55</v>
      </c>
      <c r="D18" s="61">
        <v>0</v>
      </c>
      <c r="E18" s="61">
        <f t="shared" si="1"/>
        <v>0</v>
      </c>
    </row>
    <row r="19" spans="1:5" ht="21" x14ac:dyDescent="0.5">
      <c r="A19" s="62" t="s">
        <v>14</v>
      </c>
      <c r="B19" s="64"/>
      <c r="C19" s="64"/>
      <c r="D19" s="64"/>
      <c r="E19" s="65">
        <f>SUM(E3:E18)</f>
        <v>0</v>
      </c>
    </row>
  </sheetData>
  <mergeCells count="1">
    <mergeCell ref="A1:E1"/>
  </mergeCells>
  <pageMargins left="0.7" right="0.7" top="0.75" bottom="0.75" header="0.3" footer="0.3"/>
  <pageSetup paperSize="9"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G13" sqref="G13"/>
    </sheetView>
  </sheetViews>
  <sheetFormatPr defaultRowHeight="14.5" x14ac:dyDescent="0.35"/>
  <cols>
    <col min="1" max="1" width="50.7265625" customWidth="1"/>
    <col min="2" max="2" width="3.26953125" customWidth="1"/>
    <col min="3" max="3" width="5.54296875" customWidth="1"/>
    <col min="4" max="4" width="12" bestFit="1" customWidth="1"/>
    <col min="5" max="5" width="19.7265625" customWidth="1"/>
  </cols>
  <sheetData>
    <row r="1" spans="1:5" ht="26" x14ac:dyDescent="0.6">
      <c r="A1" s="74" t="s">
        <v>54</v>
      </c>
      <c r="B1" s="74"/>
      <c r="C1" s="74"/>
      <c r="D1" s="74"/>
      <c r="E1" s="74"/>
    </row>
    <row r="2" spans="1:5" ht="21" x14ac:dyDescent="0.5">
      <c r="A2" s="1" t="s">
        <v>6</v>
      </c>
      <c r="B2" s="10" t="s">
        <v>3</v>
      </c>
      <c r="C2" s="10" t="s">
        <v>0</v>
      </c>
      <c r="D2" s="10" t="s">
        <v>4</v>
      </c>
      <c r="E2" s="10" t="s">
        <v>1</v>
      </c>
    </row>
    <row r="3" spans="1:5" ht="15.5" x14ac:dyDescent="0.35">
      <c r="A3" s="5" t="s">
        <v>17</v>
      </c>
      <c r="B3" t="s">
        <v>2</v>
      </c>
      <c r="C3">
        <v>55</v>
      </c>
      <c r="D3" s="6">
        <v>0</v>
      </c>
      <c r="E3" s="6">
        <f>D3*C3</f>
        <v>0</v>
      </c>
    </row>
    <row r="4" spans="1:5" ht="15.5" x14ac:dyDescent="0.35">
      <c r="A4" s="12" t="s">
        <v>18</v>
      </c>
      <c r="B4" s="13" t="s">
        <v>2</v>
      </c>
      <c r="C4" s="13">
        <v>55</v>
      </c>
      <c r="D4" s="14">
        <v>0</v>
      </c>
      <c r="E4" s="14">
        <f t="shared" ref="E4:E10" si="0">D4*C4</f>
        <v>0</v>
      </c>
    </row>
    <row r="5" spans="1:5" ht="15.5" x14ac:dyDescent="0.35">
      <c r="A5" s="5" t="s">
        <v>20</v>
      </c>
      <c r="B5" t="s">
        <v>2</v>
      </c>
      <c r="C5">
        <v>1</v>
      </c>
      <c r="D5" s="6">
        <v>0</v>
      </c>
      <c r="E5" s="6">
        <f t="shared" si="0"/>
        <v>0</v>
      </c>
    </row>
    <row r="6" spans="1:5" ht="15.5" x14ac:dyDescent="0.35">
      <c r="A6" s="12" t="s">
        <v>21</v>
      </c>
      <c r="B6" s="13" t="s">
        <v>2</v>
      </c>
      <c r="C6" s="13">
        <v>1</v>
      </c>
      <c r="D6" s="14">
        <v>0</v>
      </c>
      <c r="E6" s="14">
        <f t="shared" si="0"/>
        <v>0</v>
      </c>
    </row>
    <row r="7" spans="1:5" ht="15.5" x14ac:dyDescent="0.35">
      <c r="A7" s="5" t="s">
        <v>22</v>
      </c>
      <c r="B7" t="s">
        <v>2</v>
      </c>
      <c r="C7">
        <v>1</v>
      </c>
      <c r="D7" s="6">
        <v>0</v>
      </c>
      <c r="E7" s="6">
        <f t="shared" si="0"/>
        <v>0</v>
      </c>
    </row>
    <row r="8" spans="1:5" ht="15.5" x14ac:dyDescent="0.35">
      <c r="A8" s="12" t="s">
        <v>19</v>
      </c>
      <c r="B8" s="13" t="s">
        <v>30</v>
      </c>
      <c r="C8" s="13">
        <v>1</v>
      </c>
      <c r="D8" s="14">
        <v>0</v>
      </c>
      <c r="E8" s="14">
        <f t="shared" si="0"/>
        <v>0</v>
      </c>
    </row>
    <row r="9" spans="1:5" ht="15.5" x14ac:dyDescent="0.35">
      <c r="A9" s="59" t="s">
        <v>15</v>
      </c>
      <c r="B9" s="60" t="s">
        <v>30</v>
      </c>
      <c r="C9" s="60">
        <v>1</v>
      </c>
      <c r="D9" s="61">
        <v>0</v>
      </c>
      <c r="E9" s="61">
        <f t="shared" si="0"/>
        <v>0</v>
      </c>
    </row>
    <row r="10" spans="1:5" ht="15.5" x14ac:dyDescent="0.35">
      <c r="A10" s="12" t="s">
        <v>16</v>
      </c>
      <c r="B10" s="13" t="s">
        <v>30</v>
      </c>
      <c r="C10" s="13">
        <v>1</v>
      </c>
      <c r="D10" s="14">
        <v>0</v>
      </c>
      <c r="E10" s="14">
        <f t="shared" si="0"/>
        <v>0</v>
      </c>
    </row>
    <row r="11" spans="1:5" ht="15.5" x14ac:dyDescent="0.35">
      <c r="A11" s="5" t="s">
        <v>26</v>
      </c>
      <c r="B11" t="s">
        <v>30</v>
      </c>
      <c r="C11">
        <v>1</v>
      </c>
      <c r="D11" s="6">
        <v>0</v>
      </c>
      <c r="E11" s="6">
        <f>D11*C11</f>
        <v>0</v>
      </c>
    </row>
    <row r="14" spans="1:5" ht="21" x14ac:dyDescent="0.5">
      <c r="A14" s="1" t="s">
        <v>27</v>
      </c>
      <c r="B14" s="3"/>
      <c r="C14" s="3"/>
      <c r="D14" s="3"/>
      <c r="E14" s="8">
        <f>SUM(E3:E12)</f>
        <v>0</v>
      </c>
    </row>
  </sheetData>
  <mergeCells count="1">
    <mergeCell ref="A1:E1"/>
  </mergeCells>
  <pageMargins left="0.7" right="0.7" top="0.78740157499999996" bottom="0.78740157499999996" header="0.3" footer="0.3"/>
  <pageSetup paperSize="9" scale="9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workbookViewId="0">
      <selection activeCell="G8" sqref="G8"/>
    </sheetView>
  </sheetViews>
  <sheetFormatPr defaultRowHeight="14.5" x14ac:dyDescent="0.35"/>
  <cols>
    <col min="1" max="1" width="50.81640625" customWidth="1"/>
    <col min="2" max="2" width="3.26953125" customWidth="1"/>
    <col min="3" max="3" width="5.54296875" customWidth="1"/>
    <col min="4" max="4" width="11.7265625" customWidth="1"/>
    <col min="5" max="5" width="14.81640625" customWidth="1"/>
  </cols>
  <sheetData>
    <row r="1" spans="1:5" ht="26" x14ac:dyDescent="0.6">
      <c r="A1" s="74" t="s">
        <v>54</v>
      </c>
      <c r="B1" s="74"/>
      <c r="C1" s="74"/>
      <c r="D1" s="74"/>
      <c r="E1" s="74"/>
    </row>
    <row r="2" spans="1:5" ht="21" x14ac:dyDescent="0.5">
      <c r="A2" s="2" t="s">
        <v>7</v>
      </c>
      <c r="B2" s="11" t="s">
        <v>3</v>
      </c>
      <c r="C2" s="11" t="s">
        <v>0</v>
      </c>
      <c r="D2" s="11" t="s">
        <v>4</v>
      </c>
      <c r="E2" s="11" t="s">
        <v>1</v>
      </c>
    </row>
    <row r="3" spans="1:5" ht="15.5" x14ac:dyDescent="0.35">
      <c r="A3" s="12" t="s">
        <v>8</v>
      </c>
      <c r="B3" s="13" t="s">
        <v>30</v>
      </c>
      <c r="C3" s="13">
        <v>1</v>
      </c>
      <c r="D3" s="14">
        <v>0</v>
      </c>
      <c r="E3" s="14">
        <f t="shared" ref="E3:E12" si="0">D3*C3</f>
        <v>0</v>
      </c>
    </row>
    <row r="4" spans="1:5" ht="15.5" x14ac:dyDescent="0.35">
      <c r="A4" s="5" t="s">
        <v>9</v>
      </c>
      <c r="B4" t="s">
        <v>30</v>
      </c>
      <c r="C4">
        <v>1</v>
      </c>
      <c r="D4" s="6">
        <v>0</v>
      </c>
      <c r="E4" s="6">
        <f t="shared" si="0"/>
        <v>0</v>
      </c>
    </row>
    <row r="5" spans="1:5" ht="15.5" x14ac:dyDescent="0.35">
      <c r="A5" s="12" t="s">
        <v>58</v>
      </c>
      <c r="B5" s="13" t="s">
        <v>30</v>
      </c>
      <c r="C5" s="13">
        <v>1</v>
      </c>
      <c r="D5" s="14">
        <v>0</v>
      </c>
      <c r="E5" s="14">
        <f t="shared" si="0"/>
        <v>0</v>
      </c>
    </row>
    <row r="6" spans="1:5" ht="15.5" x14ac:dyDescent="0.35">
      <c r="A6" s="5" t="s">
        <v>11</v>
      </c>
      <c r="B6" t="s">
        <v>30</v>
      </c>
      <c r="C6">
        <v>1</v>
      </c>
      <c r="D6" s="6">
        <v>0</v>
      </c>
      <c r="E6" s="6">
        <f t="shared" si="0"/>
        <v>0</v>
      </c>
    </row>
    <row r="7" spans="1:5" ht="15.5" x14ac:dyDescent="0.35">
      <c r="A7" s="12" t="s">
        <v>12</v>
      </c>
      <c r="B7" s="13" t="s">
        <v>30</v>
      </c>
      <c r="C7" s="13">
        <v>1</v>
      </c>
      <c r="D7" s="14">
        <v>0</v>
      </c>
      <c r="E7" s="14">
        <f t="shared" si="0"/>
        <v>0</v>
      </c>
    </row>
    <row r="8" spans="1:5" ht="15.5" x14ac:dyDescent="0.35">
      <c r="A8" s="5" t="s">
        <v>32</v>
      </c>
      <c r="B8" t="s">
        <v>30</v>
      </c>
      <c r="C8">
        <v>1</v>
      </c>
      <c r="D8" s="6">
        <v>0</v>
      </c>
      <c r="E8" s="6">
        <f t="shared" si="0"/>
        <v>0</v>
      </c>
    </row>
    <row r="9" spans="1:5" ht="15.5" x14ac:dyDescent="0.35">
      <c r="A9" s="12" t="s">
        <v>34</v>
      </c>
      <c r="B9" s="13" t="s">
        <v>30</v>
      </c>
      <c r="C9" s="13">
        <v>1</v>
      </c>
      <c r="D9" s="14">
        <v>0</v>
      </c>
      <c r="E9" s="14">
        <f t="shared" si="0"/>
        <v>0</v>
      </c>
    </row>
    <row r="10" spans="1:5" ht="15.5" x14ac:dyDescent="0.35">
      <c r="A10" s="5" t="s">
        <v>35</v>
      </c>
      <c r="B10" t="s">
        <v>30</v>
      </c>
      <c r="C10">
        <v>1</v>
      </c>
      <c r="D10" s="6">
        <v>0</v>
      </c>
      <c r="E10" s="6">
        <f t="shared" si="0"/>
        <v>0</v>
      </c>
    </row>
    <row r="11" spans="1:5" ht="15.5" x14ac:dyDescent="0.35">
      <c r="A11" s="12" t="s">
        <v>36</v>
      </c>
      <c r="B11" s="13" t="s">
        <v>30</v>
      </c>
      <c r="C11" s="13">
        <v>1</v>
      </c>
      <c r="D11" s="14">
        <v>0</v>
      </c>
      <c r="E11" s="14">
        <f t="shared" si="0"/>
        <v>0</v>
      </c>
    </row>
    <row r="12" spans="1:5" ht="15.5" x14ac:dyDescent="0.35">
      <c r="A12" s="5" t="s">
        <v>57</v>
      </c>
      <c r="B12" t="s">
        <v>30</v>
      </c>
      <c r="C12">
        <v>1</v>
      </c>
      <c r="D12" s="6">
        <v>0</v>
      </c>
      <c r="E12" s="6">
        <f t="shared" si="0"/>
        <v>0</v>
      </c>
    </row>
    <row r="13" spans="1:5" ht="21" x14ac:dyDescent="0.5">
      <c r="A13" s="2" t="s">
        <v>28</v>
      </c>
      <c r="B13" s="4"/>
      <c r="C13" s="4"/>
      <c r="D13" s="7"/>
      <c r="E13" s="9">
        <f>SUM(E3:E12)</f>
        <v>0</v>
      </c>
    </row>
    <row r="21" spans="1:6" ht="21" x14ac:dyDescent="0.5">
      <c r="A21" s="66"/>
      <c r="B21" s="67"/>
      <c r="C21" s="67"/>
      <c r="D21" s="67"/>
      <c r="E21" s="68"/>
      <c r="F21" s="69"/>
    </row>
  </sheetData>
  <mergeCells count="1">
    <mergeCell ref="A1:E1"/>
  </mergeCells>
  <pageMargins left="0.7" right="0.7" top="0.78740157499999996" bottom="0.78740157499999996" header="0.3" footer="0.3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D5C914C7055442B5A2B2D2D45C4AF4" ma:contentTypeVersion="13" ma:contentTypeDescription="Vytvoří nový dokument" ma:contentTypeScope="" ma:versionID="120470501200aca32cc11dc11c23b493">
  <xsd:schema xmlns:xsd="http://www.w3.org/2001/XMLSchema" xmlns:xs="http://www.w3.org/2001/XMLSchema" xmlns:p="http://schemas.microsoft.com/office/2006/metadata/properties" xmlns:ns2="3441df8f-afa0-4758-a351-cc433efa1668" xmlns:ns3="d5b7150d-5d59-4d78-958d-1b7d8369ccce" targetNamespace="http://schemas.microsoft.com/office/2006/metadata/properties" ma:root="true" ma:fieldsID="f2005c0d12e26a544c644692f09b92f5" ns2:_="" ns3:_="">
    <xsd:import namespace="3441df8f-afa0-4758-a351-cc433efa1668"/>
    <xsd:import namespace="d5b7150d-5d59-4d78-958d-1b7d8369cc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1df8f-afa0-4758-a351-cc433efa16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06ba9493-5120-4246-8a9d-c84931d22a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b7150d-5d59-4d78-958d-1b7d8369ccc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41df8f-afa0-4758-a351-cc433efa166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D4A73EF-2589-4056-A427-6B74716FBA12}"/>
</file>

<file path=customXml/itemProps2.xml><?xml version="1.0" encoding="utf-8"?>
<ds:datastoreItem xmlns:ds="http://schemas.openxmlformats.org/officeDocument/2006/customXml" ds:itemID="{A0032CAA-A02C-420C-B59F-EE86EBD010DD}"/>
</file>

<file path=customXml/itemProps3.xml><?xml version="1.0" encoding="utf-8"?>
<ds:datastoreItem xmlns:ds="http://schemas.openxmlformats.org/officeDocument/2006/customXml" ds:itemID="{46B5E7FB-F669-4723-83AE-EDC75840C3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Krycí list </vt:lpstr>
      <vt:lpstr>Materiál</vt:lpstr>
      <vt:lpstr>Práce</vt:lpstr>
      <vt:lpstr>Ostatní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2025-02-18T14:20:35Z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0x0101001DD5C914C7055442B5A2B2D2D45C4AF4</vt:lpwstr>
  </property>
  <property fmtid="{D5CDD505-2E9C-101B-9397-08002B2CF9AE}" pid="3" name="MediaServiceImageTags">
    <vt:lpwstr/>
  </property>
</Properties>
</file>