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39FC7922-BDA0-48C9-9DDA-731C8B41F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11" i="1"/>
  <c r="E10" i="1"/>
  <c r="F10" i="1" s="1"/>
  <c r="F22" i="1"/>
  <c r="F21" i="1"/>
  <c r="F23" i="1" l="1"/>
  <c r="F24" i="1" s="1"/>
</calcChain>
</file>

<file path=xl/sharedStrings.xml><?xml version="1.0" encoding="utf-8"?>
<sst xmlns="http://schemas.openxmlformats.org/spreadsheetml/2006/main" count="63" uniqueCount="42">
  <si>
    <t>Veřejná zakázka:</t>
  </si>
  <si>
    <t>Pokyny pro účastníky:</t>
  </si>
  <si>
    <t>Účastník doplní/upraví pouze žlutě podbarvené části.</t>
  </si>
  <si>
    <t>Název dodavatele:</t>
  </si>
  <si>
    <t>doplní účastník</t>
  </si>
  <si>
    <t>Webové stránky města Žďár nad Sázavou</t>
  </si>
  <si>
    <t xml:space="preserve">Množství </t>
  </si>
  <si>
    <t>Měrná jednotka</t>
  </si>
  <si>
    <t>Název</t>
  </si>
  <si>
    <t>soubor</t>
  </si>
  <si>
    <t>měsíc</t>
  </si>
  <si>
    <t>Cena za jednotku
(Kč bez DPH)</t>
  </si>
  <si>
    <r>
      <rPr>
        <b/>
        <sz val="11"/>
        <color theme="1"/>
        <rFont val="Calibri"/>
        <family val="2"/>
        <charset val="238"/>
        <scheme val="minor"/>
      </rPr>
      <t>Vývoj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webových stránek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vývoj a rozvoj dodaných nových webových stránek,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 xml:space="preserve">podrobnosti v odst. 6.2 Návrhu smlouvy </t>
    </r>
  </si>
  <si>
    <t>Cena celkem
(Kč bez DPH)</t>
  </si>
  <si>
    <t>CENA CELKEM - CELKOVÁ NABÍDKOVÁ CENA BEZ DPH</t>
  </si>
  <si>
    <t>CENA CELKEM - CELKOVÁ CENA VČETNĚ DPH</t>
  </si>
  <si>
    <t>doplnní účastník</t>
  </si>
  <si>
    <t>člověko-hodina</t>
  </si>
  <si>
    <t>Příloha č.2 smlouvy o vytvoření nových webových stránek města (včetně technické podpory)</t>
  </si>
  <si>
    <t>1.1</t>
  </si>
  <si>
    <t>1.3</t>
  </si>
  <si>
    <t>1.2</t>
  </si>
  <si>
    <t>1.4</t>
  </si>
  <si>
    <t>1.5</t>
  </si>
  <si>
    <t>1.6</t>
  </si>
  <si>
    <t>migrační plán</t>
  </si>
  <si>
    <t>migrace</t>
  </si>
  <si>
    <t>školení</t>
  </si>
  <si>
    <t>1.7</t>
  </si>
  <si>
    <t>1.8</t>
  </si>
  <si>
    <t>1.9</t>
  </si>
  <si>
    <t xml:space="preserve">analytická fáze (tzv. discovery) </t>
  </si>
  <si>
    <t xml:space="preserve">instalace a základní technické nastavení redakčního systému </t>
  </si>
  <si>
    <t xml:space="preserve">návrh vizuálního a grafického systému (design systému) </t>
  </si>
  <si>
    <t>předání dokumentace</t>
  </si>
  <si>
    <t xml:space="preserve">návrh technické a informační architektury </t>
  </si>
  <si>
    <t>návrh, vývoj, implementace a předání backendové části webových stránek</t>
  </si>
  <si>
    <t>testování webových stránek</t>
  </si>
  <si>
    <t>1.10</t>
  </si>
  <si>
    <r>
      <rPr>
        <b/>
        <sz val="11"/>
        <color theme="1"/>
        <rFont val="Calibri"/>
        <family val="2"/>
        <charset val="238"/>
        <scheme val="minor"/>
      </rPr>
      <t>Dodávka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webových stránek</t>
    </r>
    <r>
      <rPr>
        <sz val="11"/>
        <color theme="1"/>
        <rFont val="Calibri"/>
        <family val="2"/>
        <scheme val="minor"/>
      </rPr>
      <t xml:space="preserve">
v</t>
    </r>
    <r>
      <rPr>
        <i/>
        <sz val="11"/>
        <color theme="1"/>
        <rFont val="Calibri"/>
        <family val="2"/>
        <charset val="238"/>
        <scheme val="minor"/>
      </rPr>
      <t xml:space="preserve">ytvoření webových stránek včetně implementace,
podrobnosti v odst. 6.1 Návrhu smlouvy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rgb="FFFF0000"/>
        <rFont val="Calibri"/>
        <family val="2"/>
        <charset val="238"/>
        <scheme val="minor"/>
      </rPr>
      <t>(maximálně 400.000,- Kč bez DPH)</t>
    </r>
  </si>
  <si>
    <t>Číslo položky</t>
  </si>
  <si>
    <r>
      <rPr>
        <b/>
        <sz val="11"/>
        <color theme="1"/>
        <rFont val="Calibri"/>
        <family val="2"/>
        <charset val="238"/>
        <scheme val="minor"/>
      </rPr>
      <t>Provoz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webových stránek</t>
    </r>
    <r>
      <rPr>
        <sz val="11"/>
        <color theme="1"/>
        <rFont val="Calibri"/>
        <family val="2"/>
        <scheme val="minor"/>
      </rPr>
      <t xml:space="preserve">
vývoj a rozvoj dodaných nových webových stránek
</t>
    </r>
    <r>
      <rPr>
        <sz val="11"/>
        <color theme="1"/>
        <rFont val="Calibri"/>
        <family val="2"/>
        <charset val="238"/>
        <scheme val="minor"/>
      </rPr>
      <t>(předpoklad 60 člověko-hodin za rok)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podrobnosti v odst. 6.3 Návrhu smlouvy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rgb="FFFF0000"/>
        <rFont val="Calibri"/>
        <family val="2"/>
        <charset val="238"/>
        <scheme val="minor"/>
      </rPr>
      <t>(maximálně 80.000,- Kč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</si>
</sst>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/>
    <xf numFmtId="0" fontId="5" fillId="0" borderId="0" xfId="0" applyFont="1" applyAlignment="1">
      <alignment vertical="top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vertical="center" wrapText="1"/>
    </xf>
    <xf numFmtId="0" fontId="9" fillId="3" borderId="5" xfId="0" applyFont="1" applyFill="1" applyBorder="1" applyAlignment="1" applyProtection="1">
      <alignment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9" fillId="3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top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 wrapText="1"/>
    </xf>
    <xf numFmtId="4" fontId="10" fillId="3" borderId="7" xfId="0" applyNumberFormat="1" applyFont="1" applyFill="1" applyBorder="1" applyAlignment="1" applyProtection="1">
      <alignment horizontal="right" vertical="center"/>
    </xf>
    <xf numFmtId="4" fontId="3" fillId="3" borderId="7" xfId="0" applyNumberFormat="1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0" fillId="0" borderId="11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164" fontId="16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3" borderId="6" xfId="0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" fontId="12" fillId="3" borderId="6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9" fillId="3" borderId="2" xfId="0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7" zoomScaleNormal="100" workbookViewId="0">
      <selection activeCell="B26" sqref="B26"/>
    </sheetView>
  </sheetViews>
  <sheetFormatPr defaultRowHeight="15" x14ac:dyDescent="0.25"/>
  <cols>
    <col min="1" max="1" width="11.85546875" customWidth="1"/>
    <col min="2" max="2" width="57.7109375" customWidth="1"/>
    <col min="3" max="3" width="8.85546875" customWidth="1"/>
    <col min="4" max="4" width="9.42578125" style="8" customWidth="1"/>
    <col min="5" max="5" width="15.85546875" customWidth="1"/>
    <col min="6" max="6" width="18" customWidth="1"/>
  </cols>
  <sheetData>
    <row r="1" spans="1:6" ht="18.75" x14ac:dyDescent="0.25">
      <c r="A1" s="2" t="s">
        <v>18</v>
      </c>
      <c r="B1" s="1"/>
      <c r="C1" s="1"/>
    </row>
    <row r="3" spans="1:6" ht="31.5" x14ac:dyDescent="0.25">
      <c r="A3" s="31" t="s">
        <v>0</v>
      </c>
      <c r="B3" s="11" t="s">
        <v>5</v>
      </c>
      <c r="C3" s="1"/>
    </row>
    <row r="5" spans="1:6" ht="33" customHeight="1" x14ac:dyDescent="0.25">
      <c r="A5" s="34" t="s">
        <v>1</v>
      </c>
      <c r="B5" s="35" t="s">
        <v>2</v>
      </c>
      <c r="C5" s="35"/>
      <c r="D5" s="35"/>
    </row>
    <row r="6" spans="1:6" x14ac:dyDescent="0.25">
      <c r="E6" s="8"/>
      <c r="F6" s="8"/>
    </row>
    <row r="7" spans="1:6" ht="33" customHeight="1" x14ac:dyDescent="0.25">
      <c r="A7" s="32" t="s">
        <v>3</v>
      </c>
      <c r="B7" s="33" t="s">
        <v>4</v>
      </c>
      <c r="E7" s="8"/>
      <c r="F7" s="8"/>
    </row>
    <row r="8" spans="1:6" ht="15.75" thickBot="1" x14ac:dyDescent="0.3"/>
    <row r="9" spans="1:6" ht="36.75" customHeight="1" thickBot="1" x14ac:dyDescent="0.3">
      <c r="A9" s="5" t="s">
        <v>40</v>
      </c>
      <c r="B9" s="6" t="s">
        <v>8</v>
      </c>
      <c r="C9" s="7" t="s">
        <v>6</v>
      </c>
      <c r="D9" s="7" t="s">
        <v>7</v>
      </c>
      <c r="E9" s="7" t="s">
        <v>11</v>
      </c>
      <c r="F9" s="10" t="s">
        <v>13</v>
      </c>
    </row>
    <row r="10" spans="1:6" ht="57.75" x14ac:dyDescent="0.25">
      <c r="A10" s="27">
        <v>1</v>
      </c>
      <c r="B10" s="30" t="s">
        <v>39</v>
      </c>
      <c r="C10" s="4">
        <v>1</v>
      </c>
      <c r="D10" s="12" t="s">
        <v>9</v>
      </c>
      <c r="E10" s="20">
        <f>SUM(E11:E20)</f>
        <v>0</v>
      </c>
      <c r="F10" s="29">
        <f>C10*E10</f>
        <v>0</v>
      </c>
    </row>
    <row r="11" spans="1:6" s="8" customFormat="1" x14ac:dyDescent="0.25">
      <c r="A11" s="21" t="s">
        <v>19</v>
      </c>
      <c r="B11" s="22" t="s">
        <v>31</v>
      </c>
      <c r="C11" s="23">
        <v>1</v>
      </c>
      <c r="D11" s="24" t="s">
        <v>9</v>
      </c>
      <c r="E11" s="25" t="s">
        <v>4</v>
      </c>
      <c r="F11" s="26" t="e">
        <f>E11*C11</f>
        <v>#VALUE!</v>
      </c>
    </row>
    <row r="12" spans="1:6" s="8" customFormat="1" x14ac:dyDescent="0.25">
      <c r="A12" s="21" t="s">
        <v>21</v>
      </c>
      <c r="B12" s="22" t="s">
        <v>35</v>
      </c>
      <c r="C12" s="23">
        <v>1</v>
      </c>
      <c r="D12" s="24" t="s">
        <v>9</v>
      </c>
      <c r="E12" s="25" t="s">
        <v>4</v>
      </c>
      <c r="F12" s="26" t="e">
        <f t="shared" ref="F12:F20" si="0">E12*C12</f>
        <v>#VALUE!</v>
      </c>
    </row>
    <row r="13" spans="1:6" s="8" customFormat="1" x14ac:dyDescent="0.25">
      <c r="A13" s="21" t="s">
        <v>20</v>
      </c>
      <c r="B13" s="22" t="s">
        <v>32</v>
      </c>
      <c r="C13" s="23">
        <v>1</v>
      </c>
      <c r="D13" s="24" t="s">
        <v>9</v>
      </c>
      <c r="E13" s="25" t="s">
        <v>4</v>
      </c>
      <c r="F13" s="26" t="e">
        <f t="shared" si="0"/>
        <v>#VALUE!</v>
      </c>
    </row>
    <row r="14" spans="1:6" s="8" customFormat="1" ht="15" customHeight="1" x14ac:dyDescent="0.25">
      <c r="A14" s="21" t="s">
        <v>22</v>
      </c>
      <c r="B14" s="22" t="s">
        <v>36</v>
      </c>
      <c r="C14" s="23">
        <v>1</v>
      </c>
      <c r="D14" s="24" t="s">
        <v>9</v>
      </c>
      <c r="E14" s="25" t="s">
        <v>4</v>
      </c>
      <c r="F14" s="26" t="e">
        <f t="shared" si="0"/>
        <v>#VALUE!</v>
      </c>
    </row>
    <row r="15" spans="1:6" s="8" customFormat="1" x14ac:dyDescent="0.25">
      <c r="A15" s="21" t="s">
        <v>23</v>
      </c>
      <c r="B15" s="22" t="s">
        <v>33</v>
      </c>
      <c r="C15" s="23">
        <v>1</v>
      </c>
      <c r="D15" s="24" t="s">
        <v>9</v>
      </c>
      <c r="E15" s="25" t="s">
        <v>4</v>
      </c>
      <c r="F15" s="26" t="e">
        <f t="shared" si="0"/>
        <v>#VALUE!</v>
      </c>
    </row>
    <row r="16" spans="1:6" s="8" customFormat="1" x14ac:dyDescent="0.25">
      <c r="A16" s="21" t="s">
        <v>24</v>
      </c>
      <c r="B16" s="22" t="s">
        <v>25</v>
      </c>
      <c r="C16" s="23">
        <v>1</v>
      </c>
      <c r="D16" s="24" t="s">
        <v>9</v>
      </c>
      <c r="E16" s="25" t="s">
        <v>4</v>
      </c>
      <c r="F16" s="26" t="e">
        <f t="shared" si="0"/>
        <v>#VALUE!</v>
      </c>
    </row>
    <row r="17" spans="1:6" s="8" customFormat="1" x14ac:dyDescent="0.25">
      <c r="A17" s="21" t="s">
        <v>28</v>
      </c>
      <c r="B17" s="22" t="s">
        <v>26</v>
      </c>
      <c r="C17" s="23">
        <v>1</v>
      </c>
      <c r="D17" s="24" t="s">
        <v>9</v>
      </c>
      <c r="E17" s="25" t="s">
        <v>4</v>
      </c>
      <c r="F17" s="26" t="e">
        <f t="shared" si="0"/>
        <v>#VALUE!</v>
      </c>
    </row>
    <row r="18" spans="1:6" s="8" customFormat="1" x14ac:dyDescent="0.25">
      <c r="A18" s="21" t="s">
        <v>29</v>
      </c>
      <c r="B18" s="22" t="s">
        <v>37</v>
      </c>
      <c r="C18" s="23">
        <v>1</v>
      </c>
      <c r="D18" s="24" t="s">
        <v>9</v>
      </c>
      <c r="E18" s="25" t="s">
        <v>4</v>
      </c>
      <c r="F18" s="26" t="e">
        <f t="shared" si="0"/>
        <v>#VALUE!</v>
      </c>
    </row>
    <row r="19" spans="1:6" s="8" customFormat="1" x14ac:dyDescent="0.25">
      <c r="A19" s="21" t="s">
        <v>30</v>
      </c>
      <c r="B19" s="22" t="s">
        <v>27</v>
      </c>
      <c r="C19" s="23">
        <v>1</v>
      </c>
      <c r="D19" s="24" t="s">
        <v>9</v>
      </c>
      <c r="E19" s="25" t="s">
        <v>4</v>
      </c>
      <c r="F19" s="26" t="e">
        <f t="shared" si="0"/>
        <v>#VALUE!</v>
      </c>
    </row>
    <row r="20" spans="1:6" s="8" customFormat="1" x14ac:dyDescent="0.25">
      <c r="A20" s="21" t="s">
        <v>38</v>
      </c>
      <c r="B20" s="22" t="s">
        <v>34</v>
      </c>
      <c r="C20" s="23">
        <v>1</v>
      </c>
      <c r="D20" s="24" t="s">
        <v>9</v>
      </c>
      <c r="E20" s="25" t="s">
        <v>4</v>
      </c>
      <c r="F20" s="26" t="e">
        <f t="shared" si="0"/>
        <v>#VALUE!</v>
      </c>
    </row>
    <row r="21" spans="1:6" ht="45" x14ac:dyDescent="0.25">
      <c r="A21" s="28">
        <v>2</v>
      </c>
      <c r="B21" s="14" t="s">
        <v>12</v>
      </c>
      <c r="C21" s="3">
        <v>150</v>
      </c>
      <c r="D21" s="17" t="s">
        <v>17</v>
      </c>
      <c r="E21" s="19" t="s">
        <v>4</v>
      </c>
      <c r="F21" s="29" t="e">
        <f>C21*E21</f>
        <v>#VALUE!</v>
      </c>
    </row>
    <row r="22" spans="1:6" ht="72.75" x14ac:dyDescent="0.25">
      <c r="A22" s="28">
        <v>3</v>
      </c>
      <c r="B22" s="38" t="s">
        <v>41</v>
      </c>
      <c r="C22" s="3">
        <v>48</v>
      </c>
      <c r="D22" s="13" t="s">
        <v>10</v>
      </c>
      <c r="E22" s="18" t="s">
        <v>16</v>
      </c>
      <c r="F22" s="29" t="e">
        <f>C22*E22</f>
        <v>#VALUE!</v>
      </c>
    </row>
    <row r="23" spans="1:6" s="9" customFormat="1" ht="23.1" customHeight="1" x14ac:dyDescent="0.25">
      <c r="A23" s="36" t="s">
        <v>14</v>
      </c>
      <c r="B23" s="36"/>
      <c r="C23" s="36"/>
      <c r="D23" s="36"/>
      <c r="E23" s="36"/>
      <c r="F23" s="15" t="e">
        <f>SUM(F10:F22)</f>
        <v>#VALUE!</v>
      </c>
    </row>
    <row r="24" spans="1:6" s="9" customFormat="1" ht="23.1" customHeight="1" x14ac:dyDescent="0.25">
      <c r="A24" s="37" t="s">
        <v>15</v>
      </c>
      <c r="B24" s="37"/>
      <c r="C24" s="37"/>
      <c r="D24" s="37"/>
      <c r="E24" s="37"/>
      <c r="F24" s="16" t="e">
        <f>F23*1.21</f>
        <v>#VALUE!</v>
      </c>
    </row>
  </sheetData>
  <mergeCells count="3">
    <mergeCell ref="B5:D5"/>
    <mergeCell ref="A23:E23"/>
    <mergeCell ref="A24:E24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2026-04-17T04:40:06Z</dcterms:modified>
</cp:coreProperties>
</file>