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</sheets>
  <definedNames>
    <definedName name="vorn_sum">#REF!</definedName>
  </definedNames>
  <calcPr fullCalcOnLoad="1"/>
</workbook>
</file>

<file path=xl/sharedStrings.xml><?xml version="1.0" encoding="utf-8"?>
<sst xmlns="http://schemas.openxmlformats.org/spreadsheetml/2006/main" count="104" uniqueCount="73">
  <si>
    <t>Název stavby:</t>
  </si>
  <si>
    <t>Druh stavby:</t>
  </si>
  <si>
    <t>Lokalita:</t>
  </si>
  <si>
    <t>Začátek výstavby:</t>
  </si>
  <si>
    <t>JKSO:</t>
  </si>
  <si>
    <t>Objednatel:</t>
  </si>
  <si>
    <t>Projektant:</t>
  </si>
  <si>
    <t>Zhotovitel:</t>
  </si>
  <si>
    <t>Konec výstavby:</t>
  </si>
  <si>
    <t>Zpracoval:</t>
  </si>
  <si>
    <t>Stavební rozpočet</t>
  </si>
  <si>
    <t>Č</t>
  </si>
  <si>
    <t xml:space="preserve"> </t>
  </si>
  <si>
    <t>Objekt</t>
  </si>
  <si>
    <t>Kód</t>
  </si>
  <si>
    <t>VLASTNÍ</t>
  </si>
  <si>
    <t>Zkrácený popis</t>
  </si>
  <si>
    <t>Rozměry</t>
  </si>
  <si>
    <t>Doba výstavby:</t>
  </si>
  <si>
    <t>Zpracováno dne:</t>
  </si>
  <si>
    <t>M.j.</t>
  </si>
  <si>
    <t>m2</t>
  </si>
  <si>
    <t>kompl.</t>
  </si>
  <si>
    <t>kg</t>
  </si>
  <si>
    <t>m</t>
  </si>
  <si>
    <t>Množství</t>
  </si>
  <si>
    <t>Jednot.</t>
  </si>
  <si>
    <t>cena (Kč)</t>
  </si>
  <si>
    <t>Náklady (Kč)</t>
  </si>
  <si>
    <t>Město Žďár nad Sázavou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</si>
  <si>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</si>
  <si>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</si>
  <si>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</si>
  <si>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</si>
  <si>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</si>
  <si>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</si>
  <si>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</si>
  <si>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</si>
  <si>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</si>
  <si>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</si>
  <si>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Distribuční prvky</t>
  </si>
  <si>
    <t>Kruhové spiro potrubí a tvarovky sk. I</t>
  </si>
  <si>
    <t>O 160 90 lisovaný oblouk</t>
  </si>
  <si>
    <t>Závěsný, spojovací a těsnící materiál</t>
  </si>
  <si>
    <t>Zednické výpomoci a stavební práce (vybourání otvorů a jejich zednické zapravení a začištění</t>
  </si>
  <si>
    <t>Lešení</t>
  </si>
  <si>
    <t>Zkušební a revizní úkony, zaregulování systému, zaškolení obsluhy</t>
  </si>
  <si>
    <t>Mimostaveništní doprava do 3.5t</t>
  </si>
  <si>
    <t>Proškolení obsluhy, dokumentace skutečného stavu, vypracování provozního protokolu</t>
  </si>
  <si>
    <t xml:space="preserve">Talířový ventil plastový pro odvod vzduchu, DN160 vč. montáže </t>
  </si>
  <si>
    <t>Protidešťová žaluzie samočinná, plast, bílá, DN160 vč. montáže</t>
  </si>
  <si>
    <t>ks</t>
  </si>
  <si>
    <t>Lešení pomocné v místnosti, o výšce lešeňové podlahy do 1,9m, vč. montáže a demontáže lešení</t>
  </si>
  <si>
    <t>Přesun hmot pro klempířské konstr., výšky do 6 m</t>
  </si>
  <si>
    <t>VZDUCHOTECHNIKA</t>
  </si>
  <si>
    <t xml:space="preserve">Talířový ventil plastový pro odvod vzduchu, DN100 vč. montáže </t>
  </si>
  <si>
    <t xml:space="preserve">spiro potrubí SR 100 1000 </t>
  </si>
  <si>
    <t xml:space="preserve">spiro potrubí SR 160 1000 </t>
  </si>
  <si>
    <t>T</t>
  </si>
  <si>
    <t>hod</t>
  </si>
  <si>
    <t>KM</t>
  </si>
  <si>
    <t>SOUČET</t>
  </si>
  <si>
    <t>Axiální  ventilátor TD 500/100, Q=310m3/h, zpětná klapka, časový doběh , vč. montáže</t>
  </si>
  <si>
    <t xml:space="preserve">Změna užívání nebytových prostor a přístavba bezbariérové rampy, Horní 135/2, Žďár nad Sázavou </t>
  </si>
  <si>
    <t xml:space="preserve">Horní 135/2, Žďár nad Sázavou </t>
  </si>
  <si>
    <t>Ing. Leoš Pohanka</t>
  </si>
  <si>
    <t>RTS I / 2020</t>
  </si>
  <si>
    <t>970031160R00</t>
  </si>
  <si>
    <t>Vrtání jádrové do zdiva cihelného do D 160 mm</t>
  </si>
  <si>
    <t>970033160R00</t>
  </si>
  <si>
    <t>Příp. za jádr. vrt. ve H nad 1,5m cihel do 160mm</t>
  </si>
  <si>
    <t>970034160R00</t>
  </si>
  <si>
    <t>Příp. za jádr. vrt. vod. ve stěně cihel do D 160mm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</si>
</sst>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  <numFmt numFmtId="168" formatCode="_-* #,##0.00\ [$Kč-405]_-;\-* #,##0.00\ [$Kč-405]_-;_-* &quot;-&quot;??\ [$Kč-405]_-;_-@_-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56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8" fontId="1" fillId="0" borderId="0" xfId="47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8" fontId="2" fillId="0" borderId="22" xfId="47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68" fontId="1" fillId="0" borderId="25" xfId="47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B1">
      <pane ySplit="11" topLeftCell="A12" activePane="bottomLeft" state="frozen"/>
      <selection pane="topLeft" activeCell="A1" sqref="A1"/>
      <selection pane="bottomLeft" activeCell="H27" sqref="H2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92.421875" style="0" customWidth="1"/>
    <col min="5" max="5" width="6.421875" style="0" customWidth="1"/>
    <col min="6" max="6" width="12.8515625" style="0" customWidth="1"/>
    <col min="7" max="7" width="12.00390625" style="0" customWidth="1"/>
    <col min="8" max="8" width="22.00390625" style="0" bestFit="1" customWidth="1"/>
    <col min="9" max="9" width="0" style="0" hidden="1" customWidth="1"/>
    <col min="10" max="43" width="12.140625" style="0" hidden="1" customWidth="1"/>
  </cols>
  <sheetData>
    <row r="1" spans="1:8" ht="23.25">
      <c r="A1" s="37" t="s">
        <v>10</v>
      </c>
      <c r="B1" s="38"/>
      <c r="C1" s="38"/>
      <c r="D1" s="38"/>
      <c r="E1" s="38"/>
      <c r="F1" s="38"/>
      <c r="G1" s="38"/>
      <c r="H1" s="38"/>
    </row>
    <row r="2" spans="1:9" ht="12.75" customHeight="1">
      <c r="A2" s="39" t="s">
        <v>0</v>
      </c>
      <c r="B2" s="40"/>
      <c r="C2" s="40"/>
      <c r="D2" s="41" t="s">
        <v>63</v>
      </c>
      <c r="E2" s="43" t="s">
        <v>18</v>
      </c>
      <c r="F2" s="40"/>
      <c r="G2" s="4" t="s">
        <v>5</v>
      </c>
      <c r="H2" s="4" t="s">
        <v>29</v>
      </c>
      <c r="I2" s="1"/>
    </row>
    <row r="3" spans="1:9" ht="12.75">
      <c r="A3" s="33"/>
      <c r="B3" s="32"/>
      <c r="C3" s="32"/>
      <c r="D3" s="42"/>
      <c r="E3" s="32"/>
      <c r="F3" s="32"/>
      <c r="G3" s="3"/>
      <c r="H3" s="3"/>
      <c r="I3" s="1"/>
    </row>
    <row r="4" spans="1:9" ht="12.75">
      <c r="A4" s="31" t="s">
        <v>1</v>
      </c>
      <c r="B4" s="32"/>
      <c r="C4" s="32"/>
      <c r="D4" s="34" t="s">
        <v>54</v>
      </c>
      <c r="E4" s="36" t="s">
        <v>3</v>
      </c>
      <c r="F4" s="32"/>
      <c r="G4" s="2" t="s">
        <v>6</v>
      </c>
      <c r="H4" s="3" t="s">
        <v>65</v>
      </c>
      <c r="I4" s="1"/>
    </row>
    <row r="5" spans="1:9" ht="12.75">
      <c r="A5" s="33"/>
      <c r="B5" s="32"/>
      <c r="C5" s="32"/>
      <c r="D5" s="35"/>
      <c r="E5" s="32"/>
      <c r="F5" s="32"/>
      <c r="G5" s="3"/>
      <c r="H5" s="3"/>
      <c r="I5" s="1"/>
    </row>
    <row r="6" spans="1:9" ht="12.75">
      <c r="A6" s="31" t="s">
        <v>2</v>
      </c>
      <c r="B6" s="32"/>
      <c r="C6" s="32"/>
      <c r="D6" s="46" t="s">
        <v>64</v>
      </c>
      <c r="E6" s="36" t="s">
        <v>8</v>
      </c>
      <c r="F6" s="32"/>
      <c r="G6" s="2" t="s">
        <v>7</v>
      </c>
      <c r="H6" s="3"/>
      <c r="I6" s="1"/>
    </row>
    <row r="7" spans="1:9" ht="12.75">
      <c r="A7" s="33"/>
      <c r="B7" s="32"/>
      <c r="C7" s="32"/>
      <c r="D7" s="32"/>
      <c r="E7" s="32"/>
      <c r="F7" s="32"/>
      <c r="G7" s="3"/>
      <c r="H7" s="3"/>
      <c r="I7" s="1"/>
    </row>
    <row r="8" spans="1:9" ht="12.75">
      <c r="A8" s="31" t="s">
        <v>4</v>
      </c>
      <c r="B8" s="32"/>
      <c r="C8" s="32"/>
      <c r="D8" s="46" t="s">
        <v>12</v>
      </c>
      <c r="E8" s="36" t="s">
        <v>19</v>
      </c>
      <c r="F8" s="32"/>
      <c r="G8" s="2" t="s">
        <v>9</v>
      </c>
      <c r="H8" s="3"/>
      <c r="I8" s="1"/>
    </row>
    <row r="9" spans="1:9" ht="12.75">
      <c r="A9" s="44"/>
      <c r="B9" s="45"/>
      <c r="C9" s="45"/>
      <c r="D9" s="45"/>
      <c r="E9" s="45"/>
      <c r="F9" s="45"/>
      <c r="G9" s="6"/>
      <c r="H9" s="6"/>
      <c r="I9" s="1"/>
    </row>
    <row r="10" spans="1:9" ht="12.75">
      <c r="A10" s="7" t="s">
        <v>11</v>
      </c>
      <c r="B10" s="9" t="s">
        <v>13</v>
      </c>
      <c r="C10" s="9" t="s">
        <v>14</v>
      </c>
      <c r="D10" s="9" t="s">
        <v>16</v>
      </c>
      <c r="E10" s="9" t="s">
        <v>20</v>
      </c>
      <c r="F10" s="12" t="s">
        <v>25</v>
      </c>
      <c r="G10" s="13" t="s">
        <v>26</v>
      </c>
      <c r="H10" s="15" t="s">
        <v>28</v>
      </c>
      <c r="I10" s="5"/>
    </row>
    <row r="11" spans="1:19" ht="12.75">
      <c r="A11" s="8" t="s">
        <v>12</v>
      </c>
      <c r="B11" s="10" t="s">
        <v>12</v>
      </c>
      <c r="C11" s="10" t="s">
        <v>12</v>
      </c>
      <c r="D11" s="11" t="s">
        <v>17</v>
      </c>
      <c r="E11" s="10" t="s">
        <v>12</v>
      </c>
      <c r="F11" s="10" t="s">
        <v>12</v>
      </c>
      <c r="G11" s="14" t="s">
        <v>27</v>
      </c>
      <c r="H11" s="16" t="s">
        <v>30</v>
      </c>
      <c r="I11" s="5"/>
      <c r="K11" s="17" t="s">
        <v>31</v>
      </c>
      <c r="L11" s="17" t="s">
        <v>32</v>
      </c>
      <c r="M11" s="17" t="s">
        <v>33</v>
      </c>
      <c r="N11" s="17" t="s">
        <v>34</v>
      </c>
      <c r="O11" s="17" t="s">
        <v>35</v>
      </c>
      <c r="P11" s="17" t="s">
        <v>36</v>
      </c>
      <c r="Q11" s="17" t="s">
        <v>37</v>
      </c>
      <c r="R11" s="17" t="s">
        <v>38</v>
      </c>
      <c r="S11" s="17" t="s">
        <v>39</v>
      </c>
    </row>
    <row r="13" spans="1:8" ht="12.75">
      <c r="A13">
        <v>2</v>
      </c>
      <c r="C13" s="19" t="s">
        <v>15</v>
      </c>
      <c r="D13" s="19" t="s">
        <v>49</v>
      </c>
      <c r="E13" s="19" t="s">
        <v>51</v>
      </c>
      <c r="F13">
        <v>1</v>
      </c>
      <c r="G13" s="20"/>
      <c r="H13" s="21">
        <f>F13*G13</f>
        <v>0</v>
      </c>
    </row>
    <row r="14" spans="1:8" ht="12.75">
      <c r="A14">
        <v>3</v>
      </c>
      <c r="C14" s="19" t="s">
        <v>15</v>
      </c>
      <c r="D14" s="19" t="s">
        <v>50</v>
      </c>
      <c r="E14" s="19" t="s">
        <v>51</v>
      </c>
      <c r="F14">
        <v>1</v>
      </c>
      <c r="G14" s="20"/>
      <c r="H14" s="21">
        <f>F14*G14</f>
        <v>0</v>
      </c>
    </row>
    <row r="15" spans="1:8" ht="12.75">
      <c r="A15">
        <v>10</v>
      </c>
      <c r="C15" s="19" t="s">
        <v>15</v>
      </c>
      <c r="D15" s="28" t="s">
        <v>62</v>
      </c>
      <c r="E15" s="19" t="s">
        <v>51</v>
      </c>
      <c r="F15">
        <v>3</v>
      </c>
      <c r="G15" s="20"/>
      <c r="H15" s="21">
        <f aca="true" t="shared" si="0" ref="H15:H33">F15*G15</f>
        <v>0</v>
      </c>
    </row>
    <row r="16" spans="4:8" ht="12.75">
      <c r="D16" s="29" t="s">
        <v>40</v>
      </c>
      <c r="G16" s="20"/>
      <c r="H16" s="21"/>
    </row>
    <row r="17" spans="1:8" ht="12.75">
      <c r="A17">
        <v>11</v>
      </c>
      <c r="C17" s="19" t="s">
        <v>15</v>
      </c>
      <c r="D17" s="28" t="s">
        <v>55</v>
      </c>
      <c r="E17" s="19" t="s">
        <v>51</v>
      </c>
      <c r="F17">
        <v>4</v>
      </c>
      <c r="G17" s="20"/>
      <c r="H17" s="21">
        <f t="shared" si="0"/>
        <v>0</v>
      </c>
    </row>
    <row r="18" spans="1:8" ht="12.75">
      <c r="A18">
        <v>12</v>
      </c>
      <c r="C18" s="19" t="s">
        <v>15</v>
      </c>
      <c r="D18" s="28" t="s">
        <v>50</v>
      </c>
      <c r="E18" s="19" t="s">
        <v>51</v>
      </c>
      <c r="F18">
        <v>4</v>
      </c>
      <c r="G18" s="20"/>
      <c r="H18" s="21">
        <f t="shared" si="0"/>
        <v>0</v>
      </c>
    </row>
    <row r="19" spans="4:8" ht="12.75">
      <c r="D19" s="29" t="s">
        <v>41</v>
      </c>
      <c r="G19" s="20"/>
      <c r="H19" s="21"/>
    </row>
    <row r="20" spans="1:8" ht="12.75">
      <c r="A20">
        <v>13</v>
      </c>
      <c r="C20" s="19" t="s">
        <v>15</v>
      </c>
      <c r="D20" s="28" t="s">
        <v>56</v>
      </c>
      <c r="E20" s="19" t="s">
        <v>24</v>
      </c>
      <c r="F20">
        <v>6.6</v>
      </c>
      <c r="G20" s="20"/>
      <c r="H20" s="21">
        <f t="shared" si="0"/>
        <v>0</v>
      </c>
    </row>
    <row r="21" spans="4:8" ht="12.75">
      <c r="D21" s="28" t="s">
        <v>57</v>
      </c>
      <c r="E21" s="19" t="s">
        <v>24</v>
      </c>
      <c r="F21">
        <v>1.5</v>
      </c>
      <c r="G21" s="20"/>
      <c r="H21" s="21">
        <f>F21*G21</f>
        <v>0</v>
      </c>
    </row>
    <row r="22" spans="1:8" ht="12.75">
      <c r="A22">
        <v>5</v>
      </c>
      <c r="C22" s="19" t="s">
        <v>15</v>
      </c>
      <c r="D22" s="28" t="s">
        <v>42</v>
      </c>
      <c r="E22" s="19" t="s">
        <v>51</v>
      </c>
      <c r="F22">
        <v>1</v>
      </c>
      <c r="G22" s="20"/>
      <c r="H22" s="21">
        <f>F22*G22</f>
        <v>0</v>
      </c>
    </row>
    <row r="23" spans="1:8" ht="12.75">
      <c r="A23">
        <v>14</v>
      </c>
      <c r="C23" s="19" t="s">
        <v>15</v>
      </c>
      <c r="D23" s="29" t="s">
        <v>43</v>
      </c>
      <c r="E23" s="19" t="s">
        <v>23</v>
      </c>
      <c r="F23">
        <v>1</v>
      </c>
      <c r="G23" s="20"/>
      <c r="H23" s="21">
        <f>F23*G23</f>
        <v>0</v>
      </c>
    </row>
    <row r="24" spans="1:8" ht="12.75">
      <c r="A24">
        <v>15</v>
      </c>
      <c r="C24" s="19" t="s">
        <v>15</v>
      </c>
      <c r="D24" s="18" t="s">
        <v>44</v>
      </c>
      <c r="E24" s="19" t="s">
        <v>22</v>
      </c>
      <c r="F24">
        <v>1</v>
      </c>
      <c r="G24" s="20"/>
      <c r="H24" s="21">
        <f>F24*G24</f>
        <v>0</v>
      </c>
    </row>
    <row r="25" spans="4:8" ht="12.75">
      <c r="D25" s="18" t="s">
        <v>45</v>
      </c>
      <c r="G25" s="20"/>
      <c r="H25" s="21"/>
    </row>
    <row r="26" spans="1:8" ht="12.75">
      <c r="A26">
        <v>16</v>
      </c>
      <c r="C26" s="19" t="s">
        <v>15</v>
      </c>
      <c r="D26" s="19" t="s">
        <v>52</v>
      </c>
      <c r="E26" s="19" t="s">
        <v>21</v>
      </c>
      <c r="F26">
        <f>1.38+1.44+1.2+5.26</f>
        <v>9.28</v>
      </c>
      <c r="G26" s="20"/>
      <c r="H26" s="21">
        <f t="shared" si="0"/>
        <v>0</v>
      </c>
    </row>
    <row r="27" spans="1:8" ht="12.75">
      <c r="A27">
        <v>17</v>
      </c>
      <c r="C27" s="19" t="s">
        <v>15</v>
      </c>
      <c r="D27" s="19" t="s">
        <v>53</v>
      </c>
      <c r="E27" s="19" t="s">
        <v>58</v>
      </c>
      <c r="F27">
        <v>0.55</v>
      </c>
      <c r="G27" s="20"/>
      <c r="H27" s="21">
        <f t="shared" si="0"/>
        <v>0</v>
      </c>
    </row>
    <row r="28" spans="1:8" ht="12.75">
      <c r="A28">
        <v>18</v>
      </c>
      <c r="C28" s="19" t="s">
        <v>15</v>
      </c>
      <c r="D28" t="s">
        <v>46</v>
      </c>
      <c r="E28" s="19" t="s">
        <v>59</v>
      </c>
      <c r="F28">
        <v>5</v>
      </c>
      <c r="G28" s="20"/>
      <c r="H28" s="21">
        <f t="shared" si="0"/>
        <v>0</v>
      </c>
    </row>
    <row r="29" spans="1:8" ht="12.75">
      <c r="A29">
        <v>19</v>
      </c>
      <c r="C29" s="19" t="s">
        <v>15</v>
      </c>
      <c r="D29" t="s">
        <v>47</v>
      </c>
      <c r="E29" s="19" t="s">
        <v>60</v>
      </c>
      <c r="F29">
        <v>55</v>
      </c>
      <c r="G29" s="20"/>
      <c r="H29" s="21">
        <f t="shared" si="0"/>
        <v>0</v>
      </c>
    </row>
    <row r="30" spans="1:8" ht="12.75">
      <c r="A30">
        <v>20</v>
      </c>
      <c r="C30" s="19" t="s">
        <v>15</v>
      </c>
      <c r="D30" t="s">
        <v>48</v>
      </c>
      <c r="E30" s="19" t="s">
        <v>22</v>
      </c>
      <c r="F30">
        <v>1</v>
      </c>
      <c r="G30" s="20"/>
      <c r="H30" s="21">
        <f t="shared" si="0"/>
        <v>0</v>
      </c>
    </row>
    <row r="31" spans="1:8" ht="12.75">
      <c r="A31">
        <v>21</v>
      </c>
      <c r="C31" t="s">
        <v>67</v>
      </c>
      <c r="D31" t="s">
        <v>68</v>
      </c>
      <c r="E31" t="s">
        <v>24</v>
      </c>
      <c r="F31">
        <v>0.6</v>
      </c>
      <c r="G31" s="21"/>
      <c r="H31" s="21">
        <f t="shared" si="0"/>
        <v>0</v>
      </c>
    </row>
    <row r="32" spans="1:8" ht="12.75">
      <c r="A32">
        <v>22</v>
      </c>
      <c r="C32" t="s">
        <v>69</v>
      </c>
      <c r="D32" t="s">
        <v>70</v>
      </c>
      <c r="E32" t="s">
        <v>24</v>
      </c>
      <c r="F32">
        <v>0.6</v>
      </c>
      <c r="G32" s="21"/>
      <c r="H32" s="21">
        <f t="shared" si="0"/>
        <v>0</v>
      </c>
    </row>
    <row r="33" spans="1:8" ht="13.5" thickBot="1">
      <c r="A33">
        <v>23</v>
      </c>
      <c r="C33" t="s">
        <v>71</v>
      </c>
      <c r="D33" t="s">
        <v>72</v>
      </c>
      <c r="E33" t="s">
        <v>24</v>
      </c>
      <c r="F33">
        <v>0.6</v>
      </c>
      <c r="G33" s="21"/>
      <c r="H33" s="21">
        <f t="shared" si="0"/>
        <v>0</v>
      </c>
    </row>
    <row r="34" spans="1:8" ht="16.5" thickBot="1">
      <c r="A34" s="26"/>
      <c r="B34" s="24"/>
      <c r="C34" s="27"/>
      <c r="D34" s="23" t="s">
        <v>61</v>
      </c>
      <c r="E34" s="24"/>
      <c r="F34" s="24"/>
      <c r="G34" s="25"/>
      <c r="H34" s="22">
        <f>SUM(H12:H33)</f>
        <v>0</v>
      </c>
    </row>
    <row r="35" ht="12.75">
      <c r="G35" s="20"/>
    </row>
    <row r="36" ht="12.75">
      <c r="G36" s="20"/>
    </row>
    <row r="37" spans="9:13" ht="12.75">
      <c r="I37" s="30">
        <v>1618.36</v>
      </c>
      <c r="J37" s="30">
        <v>2403</v>
      </c>
      <c r="K37">
        <v>0</v>
      </c>
      <c r="L37">
        <v>0</v>
      </c>
      <c r="M37" t="s">
        <v>66</v>
      </c>
    </row>
    <row r="38" spans="9:13" ht="12.75">
      <c r="I38">
        <v>138.69</v>
      </c>
      <c r="J38">
        <v>152.55</v>
      </c>
      <c r="K38">
        <v>0</v>
      </c>
      <c r="L38">
        <v>0</v>
      </c>
      <c r="M38" t="s">
        <v>66</v>
      </c>
    </row>
    <row r="39" spans="9:13" ht="12.75">
      <c r="I39">
        <v>380.12</v>
      </c>
      <c r="J39">
        <v>502.2</v>
      </c>
      <c r="K39">
        <v>0</v>
      </c>
      <c r="L39">
        <v>0</v>
      </c>
      <c r="M39" t="s">
        <v>66</v>
      </c>
    </row>
  </sheetData>
  <sheetProtection/>
  <mergeCells count="13">
    <mergeCell ref="A8:C9"/>
    <mergeCell ref="D8:D9"/>
    <mergeCell ref="E8:F9"/>
    <mergeCell ref="A6:C7"/>
    <mergeCell ref="D6:D7"/>
    <mergeCell ref="E6:F7"/>
    <mergeCell ref="A4:C5"/>
    <mergeCell ref="D4:D5"/>
    <mergeCell ref="E4:F5"/>
    <mergeCell ref="A1:H1"/>
    <mergeCell ref="A2:C3"/>
    <mergeCell ref="D2:D3"/>
    <mergeCell ref="E2:F3"/>
  </mergeCells>
  <printOptions/>
  <pageMargins left="0.394" right="0.394" top="0.591" bottom="0.591" header="0.5" footer="0.5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Milan Ing.</dc:creator>
  <cp:keywords/>
  <dc:description/>
  <cp:lastModifiedBy>Petr Milan Ing.</cp:lastModifiedBy>
  <cp:lastPrinted>2017-11-08T11:55:23Z</cp:lastPrinted>
  <dcterms:created xsi:type="dcterms:W3CDTF">2020-12-04T10:12:59Z</dcterms:created>
  <dcterms:modified xsi:type="dcterms:W3CDTF">2020-12-04T10:13:29Z</dcterms:modified>
  <cp:category/>
  <cp:version/>
  <cp:contentType/>
  <cp:contentStatus/>
</cp:coreProperties>
</file>